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/>
  <mc:AlternateContent xmlns:mc="http://schemas.openxmlformats.org/markup-compatibility/2006">
    <mc:Choice Requires="x15">
      <x15ac:absPath xmlns:x15ac="http://schemas.microsoft.com/office/spreadsheetml/2010/11/ac" url="S:\DU\UU\REPOZYTORIUM POSTĘPOWAŃ\2022\ESA\20221677_Dostawa materiałów promocyjnych\7. Pytania i odpowiedzi\2 tura\"/>
    </mc:Choice>
  </mc:AlternateContent>
  <xr:revisionPtr revIDLastSave="0" documentId="13_ncr:1_{207060FC-CC72-43BB-AB5C-9FCF8D4405EA}" xr6:coauthVersionLast="36" xr6:coauthVersionMax="36" xr10:uidLastSave="{00000000-0000-0000-0000-000000000000}"/>
  <bookViews>
    <workbookView xWindow="0" yWindow="0" windowWidth="28800" windowHeight="13425" xr2:uid="{00000000-000D-0000-FFFF-FFFF00000000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1" l="1"/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 l="1"/>
</calcChain>
</file>

<file path=xl/sharedStrings.xml><?xml version="1.0" encoding="utf-8"?>
<sst xmlns="http://schemas.openxmlformats.org/spreadsheetml/2006/main" count="230" uniqueCount="219">
  <si>
    <t>A</t>
  </si>
  <si>
    <t>B</t>
  </si>
  <si>
    <t>C</t>
  </si>
  <si>
    <t>D</t>
  </si>
  <si>
    <t>Nr poz.</t>
  </si>
  <si>
    <t>Poglądowe zdjęcie</t>
  </si>
  <si>
    <t>Materiały</t>
  </si>
  <si>
    <t>Planowane zapotrzebowanie [szt.]</t>
  </si>
  <si>
    <t>Cena jednostkowa netto 
[zł/szt.]</t>
  </si>
  <si>
    <t xml:space="preserve">Planowana wartość zamówienia netto [zł] 
(iloczyn kolumn BXC) </t>
  </si>
  <si>
    <t>Nazwa</t>
  </si>
  <si>
    <t>Opis</t>
  </si>
  <si>
    <t>1.</t>
  </si>
  <si>
    <t>2.</t>
  </si>
  <si>
    <t>Kamizelka dziecięca odblaskowa z nadrukiem dwustronnym</t>
  </si>
  <si>
    <t>3.</t>
  </si>
  <si>
    <t>Drewniany piórnik wyposażony w 12 drewnianych kredek, drewnianą linijkę, drewnianą temperówkę oraz gumkę</t>
  </si>
  <si>
    <t>4.</t>
  </si>
  <si>
    <t>5.</t>
  </si>
  <si>
    <t>6.</t>
  </si>
  <si>
    <t>7.</t>
  </si>
  <si>
    <t>8.</t>
  </si>
  <si>
    <t>Plecak/worek ze sznurkiem, wzmocniony</t>
  </si>
  <si>
    <t>9.</t>
  </si>
  <si>
    <t>Okulary przeciwsłoneczne z lustrzanymi soczewkami, UV 400</t>
  </si>
  <si>
    <t>10.</t>
  </si>
  <si>
    <t>11.</t>
  </si>
  <si>
    <t>12.</t>
  </si>
  <si>
    <t>13.</t>
  </si>
  <si>
    <t>14.</t>
  </si>
  <si>
    <t>Peleryna przeciwdeszczowa w  plastikowej kuli z karabińczykiem</t>
  </si>
  <si>
    <t>15.</t>
  </si>
  <si>
    <t>16.</t>
  </si>
  <si>
    <t>17.</t>
  </si>
  <si>
    <t>18.</t>
  </si>
  <si>
    <t>Zabawka antystresowa „żarówka”</t>
  </si>
  <si>
    <t>19.</t>
  </si>
  <si>
    <t>20.</t>
  </si>
  <si>
    <t>Cukierki krówki ciągutki w papierkach z logo</t>
  </si>
  <si>
    <t>21.</t>
  </si>
  <si>
    <t>22.</t>
  </si>
  <si>
    <t>23.</t>
  </si>
  <si>
    <t>Długopis aluminiowy touch pen</t>
  </si>
  <si>
    <t>24.</t>
  </si>
  <si>
    <t>25.</t>
  </si>
  <si>
    <t>Smycz reklamowa z miejscem na logo  z  plastikowym klipem (łącznikiem) oraz przywieszką do telefonu</t>
  </si>
  <si>
    <t>26.</t>
  </si>
  <si>
    <t>Jojo drewniane ze sznurkiem</t>
  </si>
  <si>
    <t>27.</t>
  </si>
  <si>
    <t>28.</t>
  </si>
  <si>
    <t>Brelok do kluczy, kabel do ładowania  z końcówką 2 w 1 oraz typu C, kompatybilny z urządzeniami Android oraz iOS z podświetlanym logo</t>
  </si>
  <si>
    <t>29.</t>
  </si>
  <si>
    <t>30.</t>
  </si>
  <si>
    <t>Pamięć USB "twist" z końcówką micro USB(OTG), pojemność 16GB</t>
  </si>
  <si>
    <t>31.</t>
  </si>
  <si>
    <t>Power bank, pojemność 2200 mAh, w zestawie dołączony jest kabel z końcówką microUSB</t>
  </si>
  <si>
    <t>32.</t>
  </si>
  <si>
    <t>Parasol automatyczny 23", metalowy trzon, stelaż z włókna szklanego, końcówki PP, matowy czarny uchwyt, odporny na wiatr system</t>
  </si>
  <si>
    <t>33.</t>
  </si>
  <si>
    <t>34.</t>
  </si>
  <si>
    <t>35.</t>
  </si>
  <si>
    <t>36.</t>
  </si>
  <si>
    <t>37.</t>
  </si>
  <si>
    <t>Zestaw do naprawy roweru, zawiera 15-funkcyjne narzędzie ze śrubokrętem, śrubokrętem krzyżowym, klucz sześciokątny: 2mm, 2,5mm, 3mm, 4mm, 5mm, 6mm, klucze: 8mm, 10mm, 15mm, klucz do szprych: 14GE, nasadki 8mm, 9mm, 10mm, 2 niklowane łomy, klej w tubie, szlifierka i 3 łaty, w pokrowcu z odblaskowym paskiem</t>
  </si>
  <si>
    <t>38.</t>
  </si>
  <si>
    <t>39.</t>
  </si>
  <si>
    <t>40.</t>
  </si>
  <si>
    <t>Bezprzewodowy głośnik Bluetooth 3w1 o mocy 3W. Bluetooth w technologii 4.1 .
Głośnik wyposażony w migawkę do selfie oraz zestaw głośnomówiący. Zasilanie: USB (w zestawie)</t>
  </si>
  <si>
    <t>41.</t>
  </si>
  <si>
    <t>Narzędzie wielofunkcyjne 14 elementów w pokrowcu, anodyzowany uchwyt aluminiowy</t>
  </si>
  <si>
    <t>42.</t>
  </si>
  <si>
    <t>Kubek termiczny o szczelnej próżniowej konstrukcji z podwójnymi ściankami
 Pojemność: 400 ml</t>
  </si>
  <si>
    <t>43.</t>
  </si>
  <si>
    <t>Portfel męski premium (minimalne parametry: 2 kieszenie na banknoty, 1 kieszeń na bilon zapinaną na zatrzask, 6 miejsc na karty, 1 okienko ID, 2 kieszonki na dokumenty)</t>
  </si>
  <si>
    <t>44.</t>
  </si>
  <si>
    <t>45.</t>
  </si>
  <si>
    <t>46.</t>
  </si>
  <si>
    <t>47.</t>
  </si>
  <si>
    <t>48.</t>
  </si>
  <si>
    <t>49.</t>
  </si>
  <si>
    <t>50.</t>
  </si>
  <si>
    <t>Kolorowa lampka żarówka z pilotem (minimalne parametry: lampka żarówka 3W w 10 różnych kolorach, pilot zdalnego sterowania, pasuje do wszystkich gniazd E27)</t>
  </si>
  <si>
    <t>51.</t>
  </si>
  <si>
    <t>52.</t>
  </si>
  <si>
    <t>Łączna cena netto oferty</t>
  </si>
  <si>
    <t>UWAGA! Pozycje zaznaczone kolorem żółtym będą podlegać negocjacjom w planowanej aukcji elektronicznej. Po aukcji Wykonawca zobowiązany będzie do ponownego przesłania wypełnionego załącznika zawierającego ceny po negocjacjach.</t>
  </si>
  <si>
    <t xml:space="preserve">    …………………………………………………………..                                                                                                …………………………………………………………………………..</t>
  </si>
  <si>
    <t xml:space="preserve">                           miejscowość i data                                                                                                                Pieczęć imienna i podpis przedstawiciela(i) Wykonawcy</t>
  </si>
  <si>
    <t>Saszetka ratunkowa z karabińczykiem, zawartość: 1 para cienkich niesterylnych, lateksowych rękawiczek, 1 maseczka do sztucznego oddychania metodą usta-usta</t>
  </si>
  <si>
    <t>KOLOR: do ustalenia na etapie realizacji
TECHNIKA ZNAKOWANIA: ustalane na etapie realizacji - 1 kolor w 1 miejscu na kuli
OPAKOWANIE: producenta</t>
  </si>
  <si>
    <t>Czekoladki promocyjne w papierku z logo</t>
  </si>
  <si>
    <t>Notes  w linie, 88 - 96 kartek, w twardej okładce z tłoczeniem z gumką i zakładką</t>
  </si>
  <si>
    <t>KOLOR: do ustalenia na etapie realizacji
MATERIAŁ: aluminium
TECHNIKA ZNAKOWANIA: grawer laserowy w jednym miejscu ustalonym na etapie realizacji 
OPAKOWANIE:  zbiorcze po 50 sztuk w kartoniku</t>
  </si>
  <si>
    <t>Torba papierowa laminowana (połysk) z uchwytem ze sznurka, 110x110x400 mm</t>
  </si>
  <si>
    <t>Torba papierowa laminowana (połysk) z uchwytem ze sznurka, 350x100x420 mm</t>
  </si>
  <si>
    <t>Torba papierowa laminowana (połysk) z uchwytem ze sznurka, 240x80x330 mm</t>
  </si>
  <si>
    <t>Torba papierowa eco, uchwyt skręcany sznurek papierowy, dno klockowe, 250x320 x110 mm</t>
  </si>
  <si>
    <t>Smycz sublimacyjna jednostronna 25mm</t>
  </si>
  <si>
    <t>KOLOR: kolor do ustalenia na etapie realizacji
MATERIAŁ: polyester, metal
TECHNIKA ZNAKOWANIA: tłoczone logo w środkowej dolnej części okładki na froncie
OPAKOWANIE: kartonowe pudełko</t>
  </si>
  <si>
    <t>KOLOR: do ustalenia na etapie realizacji
TECHNIKA ZNAKOWANIA: grawer w 1 miejscu ustalonym na etapie realizacji
OPAKOWANIE: biały kartonik z okienkiem (widoczny grawer na pendrive) z przeźroczystą wytłoczką</t>
  </si>
  <si>
    <t>KOLOR: do ustalenia na etapie realizacji
MATERIAŁ: metal
TECHNIKA ZNAKOWANIA: grawer w 1 miejscu ustalonym na etapie realizacji
OPAKOWANIE: pakowany w białe pudełko upominkowe</t>
  </si>
  <si>
    <t>KOLOR: do ustalenia na etapie realizacji
MATERIAŁ: poliester 190 T
TECHNIKA ZNAKOWANIA: nadruk w 1 miejscu ustalonym na etapie realizacji
OPAKOWANIE: opakowanie producenta</t>
  </si>
  <si>
    <t>Smartband typu: XIAOMI Mi Band 4C
Wykonany z tworzywa sztucznego, pasek z gumy, posiadający funkcje Bluetooth, treningowe, monitor braku aktywności, monitor snu,
pogoda, krokomierz, powiadomienia o SMS, e-mail, licznik spalonych kalorii
Wodoszczelny,
Funkcje techniczne: Android, iOS, złącze USB, wbudowana pamięć, min.8 MB
Wyposażenie: Kabel ładujący, instrukcja obsługi w języku polskim, gwarancja</t>
  </si>
  <si>
    <t>KOLOR: do ustalenia na etapie realizacji
MATERIAŁ: plastik, guma
TECHNIKA ZNAKOWANIA:  1 kolor w 1 miejscu na białym pudełku upominkowym -  ustalane na etapie realizacji
OPAKOWANIE: pakowany w białe pudełko upominkowe</t>
  </si>
  <si>
    <t>Cyfrowa stacja pogodowa na biurko lub na ścianę, zegar, kalendarz, wskazuje temperaturę C/F,
wilgotność powietrza, podświetlenie</t>
  </si>
  <si>
    <t>KOLOR: do ustalenia na etapie realizacji
MATERIAŁ: plastik
TECHNIKA ZNAKOWANIA:  1 kolor w 1 miejscu -  ustalane na etapie realizacji
OPAKOWANIE: pakowany w białe pudełko upominkowe</t>
  </si>
  <si>
    <t>Długopis plastikowy ze zintegrowanym klipsem, korpus i klips w tym samym kolorze, mechanizm wciskany, wkład piszący w kolorze niebieskim</t>
  </si>
  <si>
    <t>KOLOR: do ustalenia na etapie realizacji
MATERIAŁ: plastik
TECHNIKA ZNAKOWANIA:  tampodruk, 1 kolor na klipsie
OPAKOWANIE:  zbiorcze po 50 sztuk, karton</t>
  </si>
  <si>
    <t>Uniwersalny kabel: USB - Lightning/USB Typ-C/2x Micro USB (w tym do iPhone'a)</t>
  </si>
  <si>
    <t>Kubek reklamowy o charakterystycznym obłym kształcie, pojemność ok. 300 ml</t>
  </si>
  <si>
    <t>Podkładka pod mysz z żelową podpórką pod nadgarstek</t>
  </si>
  <si>
    <t>Maseczka wielokrotnego użytku wykonana z bawełny, rozmiar uniwersalny</t>
  </si>
  <si>
    <t>Butelka filtrująca  0,5l do wody kranowej z wymiennym co miesiąc filtrem węglowym. Wykonana z wytrzymałego tworzywa. Dopuszczona do kontaktu z wodą na podstawie odpowiednich atestów.</t>
  </si>
  <si>
    <t>KOLOR: do ustalenia na etapie realizacji
MATERIAŁ: wytrzymałe tworzywo (plastik), dopuszczone do kontaktu z wodą na podstawie odpowiednich atestów
TECHNIKA ZNAKOWANIA: nadruk w 1 miejscu ustalonym na etapie realizacji,
OPAKOWANIE: pakowany w białe pudełko upominkowe</t>
  </si>
  <si>
    <t>Torba izotermiczna z przednią kieszenią i dwoma suwakami</t>
  </si>
  <si>
    <t>KOLOR: do ustalenia na etapie realizacji
TECHNIKA ZNAKOWANIA: druk transferowy w 1 miejscu ustalonym na etapie realizacji
MATERIAŁ: poliester 600D
OPAKOWANIE: opakowanie producenta</t>
  </si>
  <si>
    <t>KOLOR: do ustalenia na etapie realizacji
MATERIAŁ: stal węglowa
TECHNIKA ZNAKOWANIA: nadruk w 1 miejscu ustalonym na etapie realizacji
OPAKOWANIE: pakowany w białe pudełko upominkowe</t>
  </si>
  <si>
    <t>Bawełniany T-shirt, z nadrukiem z przodu np. logotyp Fundacji Enea oraz nadrukiem z tył np. WOLONTARIUSZ oraz na dole logotyp Fundacji; S/ damska</t>
  </si>
  <si>
    <t>KOLOR: granatowy
MATERIAŁ:  dzianiny single jersey; bawełniany ściągacz; boki bezszwowe; podwójne szwy; 180g/m2
TECHNIKA ZNAKOWANIA: nadruk 1 kolor w 3 miejscach -  ustalane na etapie realizacji
OPAKOWANIE: woreczek foliowy</t>
  </si>
  <si>
    <t>Bawełniany T-shirt, z nadrukiem z przodu np. logotyp Fundacji Enea oraz nadrukiem z tył np. WOLONTARIUSZ oraz na dole logotyp Fundacji; M/ damska</t>
  </si>
  <si>
    <t>Bawełniany T-shirt, z nadrukiem z przodu np. logotyp Fundacji Enea oraz nadrukiem z tył np. WOLONTARIUSZ oraz na dole logotyp Fundacji; L/ damska</t>
  </si>
  <si>
    <t>Bawełniany T-shirt, z nadrukiem z przodu np. logotyp Fundacji Enea oraz nadrukiem z tył np. WOLONTARIUSZ oraz na dole logotyp Fundacji; XL/ damska</t>
  </si>
  <si>
    <t>Bawełniany T-shirt, z nadrukiem z przodu np. logotyp Fundacji Enea oraz nadrukiem z tył np. WOLONTARIUSZ oraz na dole logotyp Fundacji; S/ męska</t>
  </si>
  <si>
    <t>Bawełniany T-shirt, z nadrukiem z przodu np. logotyp Fundacji Enea oraz nadrukiem z tył np. WOLONTARIUSZ oraz na dole logotyp Fundacji; M/ męska</t>
  </si>
  <si>
    <t>Bawełniany T-shirt, z nadrukiem z przodu np. logotyp Fundacji Enea oraz nadrukiem z tył np. WOLONTARIUSZ oraz na dole logotyp Fundacji; L/ męska</t>
  </si>
  <si>
    <t>Bawełniany T-shirt, z nadrukiem z przodu np. logotyp Fundacji Enea oraz nadrukiem z tył np. WOLONTARIUSZ oraz na dole logotyp Fundacji; XL/ męska</t>
  </si>
  <si>
    <t>Bawełniany T-shirt, z nadrukiem z przodu np. logotyp Fundacji Enea oraz nadrukiem z tył np. WOLONTARIUSZ oraz na dole logotyp Fundacji; XXL/ męska</t>
  </si>
  <si>
    <t>Kabel do ładowania z 4 końcówkami: USB, USB typu C, micro USB oraz kompatybilną z urządzeniami iOS, z karabińczykiem (do użytku promocyjnego), grawer ukazuje podświetlaną powierzchnię</t>
  </si>
  <si>
    <t>KOLOR: do ustalenia na etapie realizacji
MATERIAŁ:  tworzywo sztuczne
TECHNIKA ZNAKOWANIA: grawer laserowy w 1 miejscu
OPAKOWANIE: opakowanie producenta</t>
  </si>
  <si>
    <t>Elastyczna lampka 5 LED na USB do komputera z przewodem 25 cm</t>
  </si>
  <si>
    <t>KOLOR: do ustalenia na etapie realizacji
MATERIAŁ:  aluminium
TECHNIKA ZNAKOWANIA: grawer w 1 miejscu
OPAKOWANIE: opakowanie producenta</t>
  </si>
  <si>
    <t>KOLOR: czarny
MATERIAŁ:  tworzywo sztuczne
TECHNIKA ZNAKOWANIA: nadruk 1 kolor w 1 miejscu
OPAKOWANIE: opakowanie producenta/koperta</t>
  </si>
  <si>
    <t>Składana podstawka pod laptopa, która utrzymuje laptop w wygodnej pozycji i pomaga w odprowadzaniu ciepła. Stojak może utrzymać do 2 kg i może być regulowany w 2 różnych kierunkach. Zapakowane w kopertę. Plastik PET, PU Plastic leather.</t>
  </si>
  <si>
    <t>Kabel USB z 4 końcówkami - Hub USB 2.0 z 4 portami, do ładowania i transferu danych, wejście DC 5V/1A, wyjście DC 5V/1A</t>
  </si>
  <si>
    <t>KOLOR: niebieski/czarny
MATERIAŁ:  metal
TECHNIKA ZNAKOWANIA: grawer w 1 miejscu
OPAKOWANIE: opakowanie producenta/zbiorcze</t>
  </si>
  <si>
    <t>Ładowarka z 4 portami USB, całkowita moc urządzenia: 5V/3.1 A, wejście AC 100-240V, 50/60Hz 0.5A, wyjście 1: 5V/2.1A, wyjście 2: 5V/2.1A, wyjście 3: 5V/1A, wyjście 4: 5V/1A, maksymalna moc wyjściowa przy korzystaniu z jednego portu USB: 2.1A, pozwala naładować 4 urządzenia jednocześnie</t>
  </si>
  <si>
    <t>KOLOR: biały
MATERIAŁ:  plastik
TECHNIKA ZNAKOWANIA: nadruk 1 kolor w 1 miejscu
OPAKOWANIE: opakowanie producenta/zbiorcze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</si>
  <si>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</si>
  <si>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</si>
  <si>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</si>
  <si>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</si>
  <si>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</si>
  <si>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</si>
  <si>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</si>
  <si>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</si>
  <si>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</si>
  <si>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</si>
  <si>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</si>
  <si>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</si>
  <si>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</si>
  <si>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</si>
  <si>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</si>
  <si>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</si>
  <si>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</si>
  <si>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</si>
  <si>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</si>
  <si>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Notes z pamięcią USB, zamykany na metalowy zatrzask z magnesem, w którym ukryta jest pamięć USB o pojemności minimum 8 GB. Brzegi notesu są w takim samym kolorze jak okładka. Format: A5 w twardej oprawie z minimum 80 kartkami w linie.</t>
  </si>
  <si>
    <t>KOLOR: do ustalenia na etapie realizacji
MATERIAŁ: ekoskóra typu PU, papier, metal
TECHNIKA ZNAKOWANIA: grawer w 1 miejscu oraz 1 kolor w jednym miejscu na białym pudełku upominkowym - ustalane na etapie realizacji
OPAKOWANIE:  pakowany w białe pudełko upominkowe</t>
  </si>
  <si>
    <t>Solarny power bank  8000 mAh, litowo-polimerowy akumulator klasy A o pojemności 8000 mAh oraz składający się z jednego kryształu 1,5-watowy panel słoneczny z wbudowaną latarką LED, Power bank umożliwia ładowanie dwóch urządzeń jednocześnie z wejścia 5 V/1,5 A przy maksymalnej mocy wyjściowej 5 V/2,1 A (wyjście 1: 5 V/2,1 A, wyjście 2: 5 V/1 A).</t>
  </si>
  <si>
    <t>KOLOR: do ustalenia na etapie realizacji
MATERIAŁ: Aluminium
TECHNIKA ZNAKOWANIA: logo grawerowane na produkcie oraz logo w jednym miejscu (1 kolor) na opakowaniu ustalane na etapie realizacji
OPAKOWANIE: pakowany w białe pudełko upominkowe</t>
  </si>
  <si>
    <t>KOLOR: do ustalenia na etapie realizacji
MATERIAŁ: Aluminium / ABS
TECHNIKA ZNAKOWANIA: 1 kolor w 1 miejscu na białym pudełku upominkowym -  ustalane na etapie realizacji
OPAKOWANIE: pakowany w białe pudełko upominkowe</t>
  </si>
  <si>
    <t>KOLOR: do ustalenia na etapie realizacji
MATERIAŁ: stal nierdzewna
TECHNIKA ZNAKOWANIA: 1 kolor w 1 miejscu na białym pudełku upominkowym -  ustalane na etapie realizacji
OPAKOWANIE: pakowany w białe pudełko upominkowe</t>
  </si>
  <si>
    <t>KOLOR: do ustalenia na etapie realizacji
MATERIAŁ:  Stal nierdzewna
TECHNIKA ZNAKOWANIA:  tampodruk; logo  na produkcie oraz logo w jednym miejscu (1 kolor) na opakowaniu - ustalane na etapie realizacji
OPAKOWANIE: pakowany w białe pudełko upominkowe</t>
  </si>
  <si>
    <t>Zewnętrzny dysk twardy o pojemności 1 TB;  Format: 2.5"; Interfejs: USB 3.0; Maksymalna prędkość odczytu [MB/s]:
140; Maksymalna prędkość zapisu [MB/s]: 140; Prędkość interfejsu: 5 GB/s; Prędkość obrotowa [obr/min]: 5400; Załączona dokumentacja: Instrukcja obsługi w j. polskim, Karta gwarancyjna (min. 12 miesięcy)</t>
  </si>
  <si>
    <t>KOLOR: czarny
MATERIAŁ:  tworzywo sztuczne
TECHNIKA ZNAKOWANIA: grawer/laser na produkcie, 1 nadruk kolor-logo na obwolucie - ustalane na etapie realizacji
OPAKOWANIE: opakowanie producenta (pudełko) + biała obwoluta z logotypem w kolorze granatowym (CI)</t>
  </si>
  <si>
    <t>Pamięć USB z końcówką micro USB(OTG), pojemność 64GB</t>
  </si>
  <si>
    <t>KOLOR: do ustalenia na etapie realizacji
MATERIAŁ:  metal
TECHNIKA ZNAKOWANIA: grawer/laser na produkcie w jednym miejscu- ustalane na etapie realizacji
OPAKOWANIE: pakowany w biały kartonik z okienkiem (widoczny grawer na pendrive) z przeźroczystą wytłoczką</t>
  </si>
  <si>
    <t>Pamięć USB z końcówką micro USB(OTG), pojemność 128GB</t>
  </si>
  <si>
    <t>Ładowarka bezprzewodowa 5 lub 10W z funkcją szybkiego ładowania, działająca z telefonami posiadającymi możliwość ładowania indukcyjnego, wejście DC 5V/2A, wyjście bezprzewodowe DC 5V/2A, kabel micro USB w komplecie</t>
  </si>
  <si>
    <t>KOLOR: do ustalenia na etapie realizacji
MATERIAŁ:  ABS, PC
TECHNIKA ZNAKOWANIA: grawer na produkcie w jednym miejscu- ustalane na etapie realizacji
OPAKOWANIE: opakowanie producenta</t>
  </si>
  <si>
    <t>Torba sportowa, przestronna przegroda główna z kieszeniami wewnątrz, kieszeń przednia, 2 kieszenie boczne, regulowany pasek na ramię</t>
  </si>
  <si>
    <t>KOLOR: do ustalenia na etapie realizacji
MATERIAŁ:  poliester
TECHNIKA ZNAKOWANIA: grawer na produkcie na przedniej stronie torby
OPAKOWANIE: opakowanie producenta</t>
  </si>
  <si>
    <t>Plecak uniwersalny, sportowy, Jedna komora główna z dwubiegunowym zamkiem. Przednia kieszeń zapinana na zamek. Parciany uchwyt. Wyściełane, regulowane paski na ramiona. Dwie boczne, siateczkowe kieszenie</t>
  </si>
  <si>
    <t>KOLOR: do ustalenia na etapie realizacji
MATERIAŁ:  poliester
TECHNIKA ZNAKOWANIA: nadruk na produkcie na przedniej stronie plecaka
OPAKOWANIE: opakowanie producenta</t>
  </si>
  <si>
    <t>Słuchawki bezprzewodowe, douszne, BT 5.0, w matowym etui ze stacją ładującą słuchawki 300 mAh, wbudowany akumulator w słuchawkach, BT 5.0, w matowym etui ze stacją ładującą słuchawki 300 mAh, wbudowany akumulator w słuchawkach</t>
  </si>
  <si>
    <t>KOLOR: do ustalenia na etapie realizacji
MATERIAŁ:  plastik
TECHNIKA ZNAKOWANIA: grawer na stacji ładującej słuchawki
OPAKOWANIE: opakowanie producenta</t>
  </si>
  <si>
    <t>KOLOR: niebieski/szary
MATERIAŁ:  stal nierdzewna
TECHNIKA ZNAKOWANIA: grawer na produkcie w jednym miejscu- ustalane na etapie realizacji
OPAKOWANIE: opakowanie producenta</t>
  </si>
  <si>
    <t>KOLOR: do ustalenia na etapie realizacji
MATERIAŁ: plastik
TECHNIKA ZNAKOWANIA: 1 kolor w 1 miejscu na białym pudełku upominkowym -  ustalane na etapie realizacji
OPAKOWANIE: pakowany w białe pudełko upominkowe</t>
  </si>
  <si>
    <t>Power bank z gumowaną powłoką o pojemności 8000 mAh z podświetlanym logo. W zestawie kabel do ładowania z końcówką micro USB; bateria litowo-polimerowa. Posiada możliwość ładowania
dwóch urządzeń jednocześnie. Produkt jest zgodny z odpowiednimi dyrektywami Unii Europejskiej, posiada znak CE oraz 1 rok gwarancji.</t>
  </si>
  <si>
    <t>KOLOR: granat/niebieski z elementami czarnego
MATERIAŁ: tworzywo sztuczne
TECHNIKA ZNAKOWANIA: grawer 1 miejscu na produkcie oraz 1 kolor w 1 miejscu na obwolucie
OPAKOWANIE: opakowanie producenta - kartonik +obwoluta z logotypem</t>
  </si>
  <si>
    <t>KOLOR: biały lub niebieski
MATERIAŁ: tworzywo sztuczne
TECHNIKA ZNAKOWANIA: 1 kolor w 1 miejscu na obwolucie
OPAKOWANIE: opakowanie producenta - pudełko +obwoluta z logotypem</t>
  </si>
  <si>
    <t>Głośnik bezprzewodowy 3W, BT 5.0, zmieniająca kolor lampka, 4 tryby świecenia, górna część
obudowy wykonana z bambusa, wbudowany akumulator o pojemności 400 mAh umożliwia w
zależności od używania odtwarzanie muzyki do 3 godzin, kabel micro USB bez dodatku PVC, w komplecie.</t>
  </si>
  <si>
    <t>KOLOR: do ustalenia na etapie realizacji
MATERIAŁ: tworzywo sztuczne, drewno
TECHNIKA ZNAKOWANIA: grawer w 1 miejscu na produkcie oraz 1 kolor w 1 miejscu obwolucie
OPAKOWANIE: opakowanie producenta (kartonik) +obwoluta z logotypem</t>
  </si>
  <si>
    <t>Głośnik JBL Go 3 oferuje śmiałą stylistykę i bogaty dźwięk JBL Pro Sound. Dźwięk JBL Pro Sound. Ochrona przed wodą i kurzem IP67. Do 5 godzin działania. Bluetooth profiles A2DP 1.3, AVRCP 1.6. Battery Type Li-ion polymer 2.7Wh. 110 Hz - 20 kHz.</t>
  </si>
  <si>
    <t>KOLOR: do ustalenia na etapie realizacji
MATERIAŁ: plastik
TECHNIKA ZNAKOWANIA: nadruk 1 kolor w 1 miejscu na opakowaniu
OPAKOWANIE:  pakowany w białe pudełko upominkowe</t>
  </si>
  <si>
    <t>Teczka A4 na dokumenty typu Batycki, mieści dokumenty A4, zamykane na metalowy zamek,
wewnątrz kolorowa podszewka</t>
  </si>
  <si>
    <t>KOLOR: granatowy/czarny
MATERIAŁ: skóra naturalna
TECHNIKA ZNAKOWANIA: tłoczenie w 1 miejscu na opakowaniu
OPAKOWANIE:  opakowanie producenta</t>
  </si>
  <si>
    <t>Portfel, etui na karty kredytowe z ochroną RFID, wykonany z wytrzymałego aluminium, mieści do 7 kart lub do 5 z tłoczeniem, posiada suwak boczny do wysuwania kart, miejsce na gotówkę w portfelu</t>
  </si>
  <si>
    <t>KOLOR: czarny
MATERIAŁ: skóra ekologiczna
TECHNIKA ZNAKOWANIA: nadruk w 1 miejscu na opakowaniu
OPAKOWANIE:  opakowanie producenta</t>
  </si>
  <si>
    <t>KOLOR: naturalny
MATERIAŁ: Drewno, ulegający biodegradacji
TECHNIKA ZNAKOWANIA: nadruk ustalany na etapie realizacji - 1 kolor w 1 miejscu na produkcie
OPAKOWANIE: producenta</t>
  </si>
  <si>
    <t>KOLOR: żółty odblaskowy
MATERIAŁ: poliester
TECHNIKA ZNAKOWANIA: termotransfer, 2 miejsca przód grafika (granat, czarny, biały, czerwony) + tył logo (szary-odblask)
OPAKOWANIE: producenta</t>
  </si>
  <si>
    <t>KOLOR: do ustalenia na etapie realizacji
TECHNIKA ZNAKOWANIA: nadruk ustalany na etapie realizacji - 1 kolor w 2 miejscach
OPAKOWANIE: przeźroczysty woreczek foliowy</t>
  </si>
  <si>
    <t>KOLOR: do ustalenia na etapie realizacji
TECHNIKA ZNAKOWANIA: termotransfer ustalany na etapie realizacji - 1 kolor w 1 miejscu
OPAKOWANIE: producenta</t>
  </si>
  <si>
    <t>KOLOR: do ustalenia na etapie realizacji
MATERIAŁ: pianka PU
TECHNIKA ZNAKOWANIA: nadruk ustalany na etapie realizacji - 1 kolor w 1 miejscu
OPAKOWANIE: producenta</t>
  </si>
  <si>
    <t>KOLOR: do ustalenia na etapie realizacji
SKŁAD: cukier, syrop glukozowy, tłuszcz kakaowy, miazga kakaowa, mleko w proszku, serwatka w proszku (z mleka), tłuszcze roślinne częściowo utwardzone, spirytus (2%), tłuszcz mleczny, substancja utrzymująca wilgoć, emulgatory, czekolada mleczna 52% 
TECHNIKA ZNAKOWANIA: nadruk ustalany na etapie realizacji - 1 kolor w 1 miejscu + na każdym papierku nadrukowany skład oraz producent
OPAKOWANIE:  kartonik zbiorczy 100 sztuk</t>
  </si>
  <si>
    <t>KOLOR: do ustalenia na etapie realizacji
SKŁAD: mleko, cukier, masło, syrop, wanilia, smak krówek - mleczny
TECHNIKA ZNAKOWANIA: nadruk ustalany na etapie realizacji - 1 kolor w 1 miejscu + na każdym papierku nadrukowany skład oraz producent
OPAKOWANIE:   kartony po 5kg</t>
  </si>
  <si>
    <t>KOLOR: do ustalenia na etapie realizacji
TECHNIKA ZNAKOWANIA: nadruk ustalany na etapie realizacji - 1 kolor w 1 miejscu
OPAKOWANIE:  opakowanie producenta</t>
  </si>
  <si>
    <t>KOLOR: do ustalenia na etapie realizacji
TECHNIKA ZNAKOWANIA: nadruk ustalany na etapie realizacji - 1 kolor w 1 miejscu
OPAKOWANIE:  opakowanie zbiorcze po 200 sztuk, karton</t>
  </si>
  <si>
    <t>KOLOR: naturalny
MATERIAŁ: Drewno
TECHNIKA ZNAKOWANIA: nadruk ustalany na etapie realizacji - 1 kolor w 1 miejscu
OPAKOWANIE: producenta</t>
  </si>
  <si>
    <t>KOLOR: kolor do ustalenia na etapie realizacji
MATERIAŁ: papier 170g/m2, warstwowy kredowany, jednostronnie usztywnianie dno, zakładka górna, sznurek syntetyczny
TECHNIKA ZNAKOWANIA: nadruk ustalany na etapie realizacji - 1 kolor w 1 miejscu
OPAKOWANIE: producenta</t>
  </si>
  <si>
    <t>KOLOR: kolor do ustalenia na etapie realizacji
MATERIAŁ: papier eco
TECHNIKA ZNAKOWANIA: nadruk ustalany na etapie realizacji - 1 kolor w 1 miejscu
OPAKOWANIE: producenta</t>
  </si>
  <si>
    <t>KOLOR: kolor do ustalenia na etapie realizacji
MATERIAŁ: polyester, metal
TECHNIKA ZNAKOWANIA: nadruk ustalany na etapie realizacji - 1 kolor w 1 miejscu
OPAKOWANIE: producenta</t>
  </si>
  <si>
    <t>KOLOR: do ustalenia na etapie realizacji
MATERIAŁ: plastik, metal
TECHNIKA ZNAKOWANIA:  nadruk 1 kolor do ustalenia na etapie realizacji
OPAKOWANIE:  producenta</t>
  </si>
  <si>
    <t>KOLOR: do ustalenia na etapie realizacji
MATERIAŁ: ceramika
TECHNIKA ZNAKOWANIA:  nadruk jeden kolor w jednym miejscu kubka
OPAKOWANIE:  karton</t>
  </si>
  <si>
    <t>KOLOR: do ustalenia na etapie realizacji
MATERIAŁ: guma, plastik
TECHNIKA ZNAKOWANIA:  termotransfer jeden kolor w jednym miejscu podkładki
OPAKOWANIE:  zbiorcze w kartonie</t>
  </si>
  <si>
    <t>KOLOR: do ustalenia na etapie realizacji
MATERIAŁ: bawełna, guma
TECHNIKA ZNAKOWANIA:  termotransfer jeden kolor w jednym miejscu maseczki
OPAKOWANIE:  zbiorcze w kartonie</t>
  </si>
  <si>
    <t xml:space="preserve">Ekologiczna torba na zakupy z uchwytami, z poszerzanymi bokami i wszytą metką z logotypem;  </t>
  </si>
  <si>
    <t>KOLOR: do ustalenia na etapie realizacji
MATERIAŁ: 100% bawełna o gramaturze min.180g
TECHNIKA ZNAKOWANIA: termotransfer ustalany na etapie realizacji - 1 kolor na jednej stronie torby
OPAKOWANIE: producenta                      Wymiary: 38 x 42 x 10 cm (+-
2 cm); metka: materiał: 100% bawełna o 
gramaturze min.180g wielkość: 4 x 2 cm 
(+-1cm); wszyta w 1 bok torby –
szczegóły do ustalenia na etapie realizacji 
Zlecenia</t>
  </si>
  <si>
    <t>KOLOR: do ustalenia na etapie realizacji
MATERIAŁ: okładka z ekoskóry
TECHNIKA ZNAKOWANIA: tłoczenie logo w 1 miejscu
OPAKOWANIE:  przeźroczysty woreczek foliowy; wymiary: 14x21x1 cm (+- 1 cm)</t>
  </si>
  <si>
    <t>KOLOR: do ustalenia na etapie realizacji
MATERIAŁ: ABS
TECHNIKA ZNAKOWANIA: grawer w 1 miejscu ustalane na etapie realizacji
OPAKOWANIE: producenta</t>
  </si>
  <si>
    <t>KOLOR: do ustalenia na etapie realizacji
MATERIAŁ: Silicon, ABS
TECHNIKA ZNAKOWANIA: tampodruk - 1 kolor w 1 miejscu na produkcie
OPAKOWANIE: opakowanie kartonowe białe z nadrukowanym logo w kolorze granatowym (CI)</t>
  </si>
  <si>
    <r>
      <t xml:space="preserve">Dostawa materiałów promocyjnych dla ENEA S.A.
Oznaczenie sprawy: 1100/AW00/DK/KZ/2022/0000053018
Formularz cenowy - </t>
    </r>
    <r>
      <rPr>
        <b/>
        <sz val="11"/>
        <rFont val="Calibri"/>
        <family val="2"/>
        <charset val="238"/>
        <scheme val="minor"/>
      </rPr>
      <t xml:space="preserve">Załącznik nr 1a </t>
    </r>
    <r>
      <rPr>
        <b/>
        <sz val="11"/>
        <color theme="1"/>
        <rFont val="Calibri"/>
        <family val="2"/>
        <charset val="238"/>
        <scheme val="minor"/>
      </rPr>
      <t xml:space="preserve">do Warunków Zamówienia oraz </t>
    </r>
    <r>
      <rPr>
        <b/>
        <sz val="11"/>
        <rFont val="Calibri"/>
        <family val="2"/>
        <charset val="238"/>
        <scheme val="minor"/>
      </rPr>
      <t>Załącznik nr 1</t>
    </r>
    <r>
      <rPr>
        <b/>
        <sz val="11"/>
        <color theme="1"/>
        <rFont val="Calibri"/>
        <family val="2"/>
        <charset val="238"/>
        <scheme val="minor"/>
      </rPr>
      <t xml:space="preserve"> do Umowy Ramowej</t>
    </r>
  </si>
  <si>
    <t>Bidon termiczny: Dwuwarstwowa próżniowa konstrukcja ze stali nierdzewnej i miedziana izolacja zapewniają utrzymanie niskiej temperatury napojów przez 48 godzin i wysokiej przez co najmniej 12 godzin. Konstrukcja zapobiega również kondensacji na zewnątrz butelki. Posiada zakręcaną pokrywę górną ze stali nierdzewnej z wygodną silikonową pętlą do przenoszenia. Otwierana z dwóch stron konstrukcja ułatwiająca czyszczenie i napełnianie. Pojemność 590ml. Zapakowany w pudełko upominkowe  Stal nierdzewna.</t>
  </si>
  <si>
    <t>Długopis świecący na granatowo lub biało z klipsem</t>
  </si>
  <si>
    <t>Notes z papieru z recyklingu, B5, w linie, minimum 80 kartek, okładka twarda, bez tasiemki, długopis eko</t>
  </si>
  <si>
    <t>Opaska z kolorowym dotykowym wyświetlaczem; funkcje użytkowe: monitor braku aktywności, Monitor snu, monitorowanie aktywności fizycznej, pogoda, sterowanie odtwarzaczem muzyki, zdalna obsługa aparatu w smartfonie, Żyroskop. Po zsynchronizowaniu ze smartfonem poprzez Bluetooth pokazuje powiadomienia o połączeniach telefonicznych, SMS-ach, mailach, wydarzeniach z kalendarza oraz aktywnościach w mediach społecznościowych. Robi zdjęcia aparatem w smartfonie, jak również obsługuje odtwarzacz muzyki. Szkło hartowane, szerokość koperty [mm] 18.6 grubość [mm] 12.7, waga [g] 12.8, wykonanie koperty: tworzywo sztuczne, wykonanie paska: TPU, kompatybilna platforma Android, iOS, wbudowana pamięć 32 MB, czas pracy baterii do 14 dni, ekran dotykowy, rozdzielczość 152x486, rozmiar wyświetlacza 1.56</t>
  </si>
  <si>
    <t>OPIS: gramatura min. 140 g/m², 
wymiary:  38 x 48 cm +/- 10%
CECHY: Łączone ramiączka, Wzmocnione otwory na ramiączka, Wzmocniony materiał przy otworach, możliwość haftu oraz druku sitowego i transferowego (worek można prasować); KOLOR: do ustalenia na etapie realizacji MATERIAŁ: 100% bawełna
TECHNIKA ZNAKOWANIA:  termotransfer ustalany na etapie realizacji - 1 kolor w 1 miejscu OPAKOWANIE: producenta</t>
  </si>
  <si>
    <t>KOLOR: czarny; MATERIAŁ: Skóra naturalna cielęca; TECHNIKA ZNAKOWANIA: tłoczone logo wewnątrz portfela, nadruk 1 kolor na opakowaniu; OPAKOWANIE: pakowany w białe pudełko upominkowe lub oryginalne opakowanie producenta z białą / granatową obwolutą, z odpowiednio granatowym / białym logo</t>
  </si>
  <si>
    <t>Głośnik przenośny typu: JBL GO, czas pracy na akumulatorze: 5 godzin, stopień szczelności IPX7 lub IP67; Bluetooth wersja  4.2 lub 5.1.; pasmo przenoszenia 180Hz – 20kHz lub szersze; akumulator litowo- polimerowy 2,7 Wh; waga max. 210 gram.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</si>
</sst>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#,##0.00\ &quot;zł&quot;"/>
  </numFmts>
  <fonts count="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rgb="FFFF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/>
  </cellStyleXfs>
  <cellXfs count="56">
    <xf numFmtId="0" fontId="0" fillId="0" borderId="0" xfId="0"/>
    <xf numFmtId="44" fontId="0" fillId="0" borderId="16" xfId="1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0" fillId="0" borderId="16" xfId="0" applyBorder="1" applyAlignment="1" applyProtection="1">
      <alignment horizontal="center" vertical="center" wrapText="1"/>
    </xf>
    <xf numFmtId="0" fontId="0" fillId="0" borderId="16" xfId="0" applyBorder="1" applyAlignment="1" applyProtection="1">
      <alignment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3" fontId="4" fillId="2" borderId="16" xfId="0" applyNumberFormat="1" applyFont="1" applyFill="1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vertical="center" wrapText="1"/>
    </xf>
    <xf numFmtId="0" fontId="4" fillId="2" borderId="17" xfId="0" applyFont="1" applyFill="1" applyBorder="1" applyAlignment="1" applyProtection="1">
      <alignment horizontal="center" vertical="center" wrapText="1"/>
    </xf>
    <xf numFmtId="3" fontId="4" fillId="2" borderId="17" xfId="0" applyNumberFormat="1" applyFont="1" applyFill="1" applyBorder="1" applyAlignment="1" applyProtection="1">
      <alignment horizontal="center" vertical="center" wrapText="1"/>
    </xf>
    <xf numFmtId="0" fontId="0" fillId="2" borderId="17" xfId="0" applyFont="1" applyFill="1" applyBorder="1" applyAlignment="1" applyProtection="1">
      <alignment horizontal="center" vertical="center" wrapText="1"/>
    </xf>
    <xf numFmtId="0" fontId="0" fillId="2" borderId="17" xfId="2" applyFont="1" applyFill="1" applyBorder="1" applyAlignment="1" applyProtection="1">
      <alignment horizontal="center" vertical="center" wrapText="1"/>
    </xf>
    <xf numFmtId="0" fontId="4" fillId="5" borderId="17" xfId="0" applyFont="1" applyFill="1" applyBorder="1" applyAlignment="1" applyProtection="1">
      <alignment horizontal="center" vertical="center" wrapText="1"/>
    </xf>
    <xf numFmtId="3" fontId="4" fillId="0" borderId="17" xfId="0" applyNumberFormat="1" applyFont="1" applyFill="1" applyBorder="1" applyAlignment="1" applyProtection="1">
      <alignment horizontal="center" vertical="center" wrapText="1"/>
    </xf>
    <xf numFmtId="3" fontId="4" fillId="0" borderId="17" xfId="0" applyNumberFormat="1" applyFont="1" applyFill="1" applyBorder="1" applyAlignment="1" applyProtection="1">
      <alignment horizontal="center" vertical="center"/>
    </xf>
    <xf numFmtId="0" fontId="4" fillId="2" borderId="17" xfId="2" applyFont="1" applyFill="1" applyBorder="1" applyAlignment="1" applyProtection="1">
      <alignment horizontal="center" vertical="center" wrapText="1"/>
    </xf>
    <xf numFmtId="3" fontId="4" fillId="0" borderId="17" xfId="0" quotePrefix="1" applyNumberFormat="1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0" fillId="5" borderId="17" xfId="0" applyFill="1" applyBorder="1" applyAlignment="1" applyProtection="1">
      <alignment horizontal="center" vertical="center" wrapText="1"/>
    </xf>
    <xf numFmtId="0" fontId="9" fillId="5" borderId="17" xfId="0" applyFont="1" applyFill="1" applyBorder="1" applyAlignment="1" applyProtection="1">
      <alignment horizontal="center" vertical="center" wrapText="1"/>
    </xf>
    <xf numFmtId="0" fontId="9" fillId="2" borderId="17" xfId="0" applyFont="1" applyFill="1" applyBorder="1" applyAlignment="1" applyProtection="1">
      <alignment horizontal="center" vertical="center" wrapText="1"/>
    </xf>
    <xf numFmtId="0" fontId="10" fillId="5" borderId="17" xfId="0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3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44" fontId="0" fillId="0" borderId="19" xfId="1" applyFont="1" applyBorder="1" applyAlignment="1" applyProtection="1">
      <alignment horizontal="center" vertical="center" wrapText="1"/>
      <protection locked="0"/>
    </xf>
    <xf numFmtId="0" fontId="0" fillId="4" borderId="0" xfId="0" applyFill="1" applyAlignment="1" applyProtection="1">
      <alignment horizontal="center" vertical="center" wrapText="1"/>
      <protection locked="0"/>
    </xf>
    <xf numFmtId="0" fontId="8" fillId="4" borderId="0" xfId="0" applyFont="1" applyFill="1" applyAlignment="1" applyProtection="1">
      <alignment horizontal="left" vertical="center" wrapText="1"/>
      <protection locked="0"/>
    </xf>
    <xf numFmtId="0" fontId="0" fillId="4" borderId="0" xfId="0" applyFont="1" applyFill="1" applyAlignment="1" applyProtection="1">
      <alignment horizontal="right" vertical="center" wrapText="1"/>
      <protection locked="0"/>
    </xf>
    <xf numFmtId="164" fontId="0" fillId="0" borderId="16" xfId="1" applyNumberFormat="1" applyFont="1" applyBorder="1" applyAlignment="1" applyProtection="1">
      <alignment horizontal="center" vertical="center" wrapText="1"/>
      <protection locked="0"/>
    </xf>
    <xf numFmtId="0" fontId="0" fillId="3" borderId="18" xfId="0" applyFill="1" applyBorder="1" applyAlignment="1" applyProtection="1">
      <alignment horizontal="center" vertical="center" wrapText="1"/>
      <protection locked="0"/>
    </xf>
    <xf numFmtId="0" fontId="0" fillId="3" borderId="19" xfId="0" applyFill="1" applyBorder="1" applyAlignment="1" applyProtection="1">
      <alignment horizontal="center" vertical="center" wrapText="1"/>
      <protection locked="0"/>
    </xf>
    <xf numFmtId="0" fontId="7" fillId="4" borderId="0" xfId="0" applyFont="1" applyFill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</cellXfs>
  <cellStyles count="3">
    <cellStyle name="Normalny" xfId="0" builtinId="0"/>
    <cellStyle name="Normalny 2" xfId="2" xr:uid="{00000000-0005-0000-0000-000001000000}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362310</xdr:colOff>
      <xdr:row>4</xdr:row>
      <xdr:rowOff>138023</xdr:rowOff>
    </xdr:from>
    <xdr:to>
      <xdr:col>1</xdr:col>
      <xdr:colOff>1020735</xdr:colOff>
      <xdr:row>4</xdr:row>
      <xdr:rowOff>1009827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B1AC4D85-2184-45CA-A1DE-56076396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038" y="1768415"/>
          <a:ext cx="658425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172527</xdr:colOff>
      <xdr:row>5</xdr:row>
      <xdr:rowOff>293298</xdr:rowOff>
    </xdr:from>
    <xdr:to>
      <xdr:col>1</xdr:col>
      <xdr:colOff>1076218</xdr:colOff>
      <xdr:row>5</xdr:row>
      <xdr:rowOff>828135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8661BC-CC39-4592-823E-1F4037FA4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255" y="3071004"/>
          <a:ext cx="903691" cy="534837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215661</xdr:colOff>
      <xdr:row>6</xdr:row>
      <xdr:rowOff>163902</xdr:rowOff>
    </xdr:from>
    <xdr:to>
      <xdr:col>1</xdr:col>
      <xdr:colOff>1009186</xdr:colOff>
      <xdr:row>6</xdr:row>
      <xdr:rowOff>1009291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249282F7-11D4-4EF4-B86C-B1F183E25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389" y="4088921"/>
          <a:ext cx="793525" cy="845389"/>
        </a:xfrm>
        <a:prstGeom prst="rect">
          <a:avLst/>
        </a:prstGeom>
      </xdr:spPr>
    </xdr:pic>
    <xdr:clientData/>
  </xdr:twoCellAnchor>
  <xdr:twoCellAnchor editAs="oneCell">
    <xdr:from>
      <xdr:col>1</xdr:col>
      <xdr:colOff>241540</xdr:colOff>
      <xdr:row>7</xdr:row>
      <xdr:rowOff>353683</xdr:rowOff>
    </xdr:from>
    <xdr:to>
      <xdr:col>1</xdr:col>
      <xdr:colOff>1137730</xdr:colOff>
      <xdr:row>7</xdr:row>
      <xdr:rowOff>780440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E5AA0097-08A2-4AD8-AD8F-038F48C0F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1268" y="5426015"/>
          <a:ext cx="896190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267419</xdr:colOff>
      <xdr:row>8</xdr:row>
      <xdr:rowOff>215660</xdr:rowOff>
    </xdr:from>
    <xdr:to>
      <xdr:col>1</xdr:col>
      <xdr:colOff>1151416</xdr:colOff>
      <xdr:row>8</xdr:row>
      <xdr:rowOff>861892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F1AC4E61-93C4-4EE5-8EE1-25C39FDB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7147" y="6435305"/>
          <a:ext cx="883997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69012</xdr:colOff>
      <xdr:row>9</xdr:row>
      <xdr:rowOff>569343</xdr:rowOff>
    </xdr:from>
    <xdr:to>
      <xdr:col>1</xdr:col>
      <xdr:colOff>1230467</xdr:colOff>
      <xdr:row>9</xdr:row>
      <xdr:rowOff>1664899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809289F7-1868-426C-881D-09B13DC9A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740" y="7936301"/>
          <a:ext cx="1161455" cy="1095556"/>
        </a:xfrm>
        <a:prstGeom prst="rect">
          <a:avLst/>
        </a:prstGeom>
      </xdr:spPr>
    </xdr:pic>
    <xdr:clientData/>
  </xdr:twoCellAnchor>
  <xdr:twoCellAnchor editAs="oneCell">
    <xdr:from>
      <xdr:col>1</xdr:col>
      <xdr:colOff>160318</xdr:colOff>
      <xdr:row>10</xdr:row>
      <xdr:rowOff>155275</xdr:rowOff>
    </xdr:from>
    <xdr:to>
      <xdr:col>1</xdr:col>
      <xdr:colOff>604114</xdr:colOff>
      <xdr:row>10</xdr:row>
      <xdr:rowOff>810884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3F914CE-AFC6-4F9A-B2BC-2E29C0F9B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0046" y="8669547"/>
          <a:ext cx="443796" cy="655609"/>
        </a:xfrm>
        <a:prstGeom prst="rect">
          <a:avLst/>
        </a:prstGeom>
      </xdr:spPr>
    </xdr:pic>
    <xdr:clientData/>
  </xdr:twoCellAnchor>
  <xdr:twoCellAnchor editAs="oneCell">
    <xdr:from>
      <xdr:col>1</xdr:col>
      <xdr:colOff>707367</xdr:colOff>
      <xdr:row>10</xdr:row>
      <xdr:rowOff>155276</xdr:rowOff>
    </xdr:from>
    <xdr:to>
      <xdr:col>1</xdr:col>
      <xdr:colOff>1158589</xdr:colOff>
      <xdr:row>10</xdr:row>
      <xdr:rowOff>785004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925697C2-E638-46E1-8CD4-F7436A6A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7095" y="8669548"/>
          <a:ext cx="451222" cy="629728"/>
        </a:xfrm>
        <a:prstGeom prst="rect">
          <a:avLst/>
        </a:prstGeom>
      </xdr:spPr>
    </xdr:pic>
    <xdr:clientData/>
  </xdr:twoCellAnchor>
  <xdr:twoCellAnchor editAs="oneCell">
    <xdr:from>
      <xdr:col>1</xdr:col>
      <xdr:colOff>241539</xdr:colOff>
      <xdr:row>11</xdr:row>
      <xdr:rowOff>155276</xdr:rowOff>
    </xdr:from>
    <xdr:to>
      <xdr:col>1</xdr:col>
      <xdr:colOff>1137729</xdr:colOff>
      <xdr:row>11</xdr:row>
      <xdr:rowOff>923439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A89D3E96-A953-4C0A-84BA-59ED5E9B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1267" y="9816861"/>
          <a:ext cx="896190" cy="768163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12</xdr:row>
      <xdr:rowOff>603849</xdr:rowOff>
    </xdr:from>
    <xdr:to>
      <xdr:col>1</xdr:col>
      <xdr:colOff>1172359</xdr:colOff>
      <xdr:row>12</xdr:row>
      <xdr:rowOff>1475653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5898B633-2B63-42A1-B8BC-7E5390F4D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2256" y="11412747"/>
          <a:ext cx="999831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155275</xdr:colOff>
      <xdr:row>13</xdr:row>
      <xdr:rowOff>163902</xdr:rowOff>
    </xdr:from>
    <xdr:to>
      <xdr:col>1</xdr:col>
      <xdr:colOff>1301422</xdr:colOff>
      <xdr:row>13</xdr:row>
      <xdr:rowOff>938161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6DC26A37-2708-43E4-A18B-B1DD30FA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5003" y="13094898"/>
          <a:ext cx="1146147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396815</xdr:colOff>
      <xdr:row>14</xdr:row>
      <xdr:rowOff>112144</xdr:rowOff>
    </xdr:from>
    <xdr:to>
      <xdr:col>1</xdr:col>
      <xdr:colOff>963792</xdr:colOff>
      <xdr:row>14</xdr:row>
      <xdr:rowOff>1002237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2C601C3E-E7A2-4840-A88C-44EFCA3B0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6543" y="14449246"/>
          <a:ext cx="566977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189781</xdr:colOff>
      <xdr:row>15</xdr:row>
      <xdr:rowOff>189782</xdr:rowOff>
    </xdr:from>
    <xdr:to>
      <xdr:col>1</xdr:col>
      <xdr:colOff>1262770</xdr:colOff>
      <xdr:row>15</xdr:row>
      <xdr:rowOff>768952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86A2F9A7-65F0-485A-97AD-7433E7E7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9509" y="15579307"/>
          <a:ext cx="1072989" cy="579170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181154</xdr:colOff>
      <xdr:row>16</xdr:row>
      <xdr:rowOff>362310</xdr:rowOff>
    </xdr:from>
    <xdr:to>
      <xdr:col>1</xdr:col>
      <xdr:colOff>1217564</xdr:colOff>
      <xdr:row>16</xdr:row>
      <xdr:rowOff>789067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8FAF4B42-5DB5-4B3D-A129-0BF04672E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0882" y="16899148"/>
          <a:ext cx="1036410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198408</xdr:colOff>
      <xdr:row>17</xdr:row>
      <xdr:rowOff>319177</xdr:rowOff>
    </xdr:from>
    <xdr:to>
      <xdr:col>1</xdr:col>
      <xdr:colOff>1149466</xdr:colOff>
      <xdr:row>17</xdr:row>
      <xdr:rowOff>739837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0D96F97A-1844-4CFB-848B-78CE04247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8136" y="18218988"/>
          <a:ext cx="951058" cy="420660"/>
        </a:xfrm>
        <a:prstGeom prst="rect">
          <a:avLst/>
        </a:prstGeom>
      </xdr:spPr>
    </xdr:pic>
    <xdr:clientData/>
  </xdr:twoCellAnchor>
  <xdr:twoCellAnchor editAs="oneCell">
    <xdr:from>
      <xdr:col>1</xdr:col>
      <xdr:colOff>301925</xdr:colOff>
      <xdr:row>18</xdr:row>
      <xdr:rowOff>258792</xdr:rowOff>
    </xdr:from>
    <xdr:to>
      <xdr:col>1</xdr:col>
      <xdr:colOff>948157</xdr:colOff>
      <xdr:row>18</xdr:row>
      <xdr:rowOff>862348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5533A71A-A820-4654-A4C3-1CB5485FD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1653" y="19305917"/>
          <a:ext cx="646232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215660</xdr:colOff>
      <xdr:row>19</xdr:row>
      <xdr:rowOff>336430</xdr:rowOff>
    </xdr:from>
    <xdr:to>
      <xdr:col>1</xdr:col>
      <xdr:colOff>1160622</xdr:colOff>
      <xdr:row>19</xdr:row>
      <xdr:rowOff>696125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1616D5D5-D759-427F-9756-DD4A2E86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45388" y="20530868"/>
          <a:ext cx="944962" cy="359695"/>
        </a:xfrm>
        <a:prstGeom prst="rect">
          <a:avLst/>
        </a:prstGeom>
      </xdr:spPr>
    </xdr:pic>
    <xdr:clientData/>
  </xdr:twoCellAnchor>
  <xdr:twoCellAnchor editAs="oneCell">
    <xdr:from>
      <xdr:col>1</xdr:col>
      <xdr:colOff>345056</xdr:colOff>
      <xdr:row>20</xdr:row>
      <xdr:rowOff>146649</xdr:rowOff>
    </xdr:from>
    <xdr:to>
      <xdr:col>1</xdr:col>
      <xdr:colOff>1069676</xdr:colOff>
      <xdr:row>20</xdr:row>
      <xdr:rowOff>1230481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C62C847E-F2C8-4B37-8DA2-D9BEE2DC6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4784" y="21488400"/>
          <a:ext cx="724620" cy="1083832"/>
        </a:xfrm>
        <a:prstGeom prst="rect">
          <a:avLst/>
        </a:prstGeom>
      </xdr:spPr>
    </xdr:pic>
    <xdr:clientData/>
  </xdr:twoCellAnchor>
  <xdr:twoCellAnchor editAs="oneCell">
    <xdr:from>
      <xdr:col>1</xdr:col>
      <xdr:colOff>336431</xdr:colOff>
      <xdr:row>21</xdr:row>
      <xdr:rowOff>120770</xdr:rowOff>
    </xdr:from>
    <xdr:to>
      <xdr:col>1</xdr:col>
      <xdr:colOff>1037076</xdr:colOff>
      <xdr:row>21</xdr:row>
      <xdr:rowOff>1069675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A9D8CE1-1B0E-45A9-9E80-2776C5436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66159" y="22911759"/>
          <a:ext cx="700645" cy="948905"/>
        </a:xfrm>
        <a:prstGeom prst="rect">
          <a:avLst/>
        </a:prstGeom>
      </xdr:spPr>
    </xdr:pic>
    <xdr:clientData/>
  </xdr:twoCellAnchor>
  <xdr:twoCellAnchor editAs="oneCell">
    <xdr:from>
      <xdr:col>1</xdr:col>
      <xdr:colOff>241540</xdr:colOff>
      <xdr:row>22</xdr:row>
      <xdr:rowOff>138023</xdr:rowOff>
    </xdr:from>
    <xdr:to>
      <xdr:col>1</xdr:col>
      <xdr:colOff>959690</xdr:colOff>
      <xdr:row>22</xdr:row>
      <xdr:rowOff>1095556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20BF7D2C-4B16-4173-B15D-E85CA8308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71268" y="24128083"/>
          <a:ext cx="718150" cy="957533"/>
        </a:xfrm>
        <a:prstGeom prst="rect">
          <a:avLst/>
        </a:prstGeom>
      </xdr:spPr>
    </xdr:pic>
    <xdr:clientData/>
  </xdr:twoCellAnchor>
  <xdr:twoCellAnchor editAs="oneCell">
    <xdr:from>
      <xdr:col>1</xdr:col>
      <xdr:colOff>198407</xdr:colOff>
      <xdr:row>23</xdr:row>
      <xdr:rowOff>155276</xdr:rowOff>
    </xdr:from>
    <xdr:to>
      <xdr:col>1</xdr:col>
      <xdr:colOff>892579</xdr:colOff>
      <xdr:row>23</xdr:row>
      <xdr:rowOff>974785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3479929F-D5E3-437B-AD56-A82F4B50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8135" y="25775729"/>
          <a:ext cx="694172" cy="819509"/>
        </a:xfrm>
        <a:prstGeom prst="rect">
          <a:avLst/>
        </a:prstGeom>
      </xdr:spPr>
    </xdr:pic>
    <xdr:clientData/>
  </xdr:twoCellAnchor>
  <xdr:twoCellAnchor editAs="oneCell">
    <xdr:from>
      <xdr:col>1</xdr:col>
      <xdr:colOff>163903</xdr:colOff>
      <xdr:row>24</xdr:row>
      <xdr:rowOff>310552</xdr:rowOff>
    </xdr:from>
    <xdr:to>
      <xdr:col>1</xdr:col>
      <xdr:colOff>1173618</xdr:colOff>
      <xdr:row>24</xdr:row>
      <xdr:rowOff>603850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8C2F01B9-1DE3-4EEF-BA05-A50FCD01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3631" y="27173209"/>
          <a:ext cx="1009715" cy="293298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232914</xdr:colOff>
      <xdr:row>25</xdr:row>
      <xdr:rowOff>198407</xdr:rowOff>
    </xdr:from>
    <xdr:to>
      <xdr:col>1</xdr:col>
      <xdr:colOff>909629</xdr:colOff>
      <xdr:row>25</xdr:row>
      <xdr:rowOff>978763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D9F6C9BE-735E-49A8-81CC-9251A79E2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62642" y="28061728"/>
          <a:ext cx="676715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284671</xdr:colOff>
      <xdr:row>26</xdr:row>
      <xdr:rowOff>276046</xdr:rowOff>
    </xdr:from>
    <xdr:to>
      <xdr:col>1</xdr:col>
      <xdr:colOff>1004598</xdr:colOff>
      <xdr:row>26</xdr:row>
      <xdr:rowOff>888521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3CF35AE3-B3AC-4821-A0F5-EE9E658FB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4399" y="29303933"/>
          <a:ext cx="719927" cy="612475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27</xdr:row>
      <xdr:rowOff>284672</xdr:rowOff>
    </xdr:from>
    <xdr:to>
      <xdr:col>1</xdr:col>
      <xdr:colOff>1026042</xdr:colOff>
      <xdr:row>27</xdr:row>
      <xdr:rowOff>930904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53AF0414-4113-49F1-B1C1-29AD77DD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02256" y="30546136"/>
          <a:ext cx="853514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241539</xdr:colOff>
      <xdr:row>28</xdr:row>
      <xdr:rowOff>224287</xdr:rowOff>
    </xdr:from>
    <xdr:to>
      <xdr:col>1</xdr:col>
      <xdr:colOff>1119439</xdr:colOff>
      <xdr:row>28</xdr:row>
      <xdr:rowOff>968063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F8D32090-437C-4D57-8F3C-CD8BB2D09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1267" y="31633064"/>
          <a:ext cx="877900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319178</xdr:colOff>
      <xdr:row>29</xdr:row>
      <xdr:rowOff>707366</xdr:rowOff>
    </xdr:from>
    <xdr:to>
      <xdr:col>1</xdr:col>
      <xdr:colOff>965410</xdr:colOff>
      <xdr:row>29</xdr:row>
      <xdr:rowOff>1371888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58934EEC-E7BB-4AB7-973B-3340DBD6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48906" y="33263457"/>
          <a:ext cx="646232" cy="664522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181155</xdr:colOff>
      <xdr:row>30</xdr:row>
      <xdr:rowOff>146649</xdr:rowOff>
    </xdr:from>
    <xdr:to>
      <xdr:col>1</xdr:col>
      <xdr:colOff>1221618</xdr:colOff>
      <xdr:row>30</xdr:row>
      <xdr:rowOff>897147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20E266DC-2C71-4DF2-BA25-25ED6D09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0883" y="35023245"/>
          <a:ext cx="1040463" cy="750498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215661</xdr:colOff>
      <xdr:row>31</xdr:row>
      <xdr:rowOff>353683</xdr:rowOff>
    </xdr:from>
    <xdr:to>
      <xdr:col>1</xdr:col>
      <xdr:colOff>1313036</xdr:colOff>
      <xdr:row>31</xdr:row>
      <xdr:rowOff>896274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5DD11EC8-28A0-42F4-8F5C-C82B982D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5389" y="36377592"/>
          <a:ext cx="1097375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293299</xdr:colOff>
      <xdr:row>32</xdr:row>
      <xdr:rowOff>181155</xdr:rowOff>
    </xdr:from>
    <xdr:to>
      <xdr:col>1</xdr:col>
      <xdr:colOff>1037075</xdr:colOff>
      <xdr:row>32</xdr:row>
      <xdr:rowOff>894449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D9339296-06AA-4EDD-8B9E-46AB0C8DC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23027" y="37352378"/>
          <a:ext cx="743776" cy="713294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258792</xdr:colOff>
      <xdr:row>33</xdr:row>
      <xdr:rowOff>112143</xdr:rowOff>
    </xdr:from>
    <xdr:to>
      <xdr:col>1</xdr:col>
      <xdr:colOff>947700</xdr:colOff>
      <xdr:row>33</xdr:row>
      <xdr:rowOff>1008333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9B82F109-2DFE-41B8-9513-42F13C47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88520" y="38430679"/>
          <a:ext cx="688908" cy="896190"/>
        </a:xfrm>
        <a:prstGeom prst="rect">
          <a:avLst/>
        </a:prstGeom>
      </xdr:spPr>
    </xdr:pic>
    <xdr:clientData/>
  </xdr:twoCellAnchor>
  <xdr:twoCellAnchor editAs="oneCell">
    <xdr:from>
      <xdr:col>1</xdr:col>
      <xdr:colOff>267419</xdr:colOff>
      <xdr:row>34</xdr:row>
      <xdr:rowOff>163902</xdr:rowOff>
    </xdr:from>
    <xdr:to>
      <xdr:col>1</xdr:col>
      <xdr:colOff>883168</xdr:colOff>
      <xdr:row>34</xdr:row>
      <xdr:rowOff>938161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B4A81370-ADCE-45EC-85AE-D58E9B08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97147" y="39629751"/>
          <a:ext cx="615749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319178</xdr:colOff>
      <xdr:row>35</xdr:row>
      <xdr:rowOff>129396</xdr:rowOff>
    </xdr:from>
    <xdr:to>
      <xdr:col>1</xdr:col>
      <xdr:colOff>873962</xdr:colOff>
      <xdr:row>35</xdr:row>
      <xdr:rowOff>970717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23805761-DC78-40B3-9297-56A867510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48906" y="40742558"/>
          <a:ext cx="554784" cy="8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396815</xdr:colOff>
      <xdr:row>36</xdr:row>
      <xdr:rowOff>181154</xdr:rowOff>
    </xdr:from>
    <xdr:to>
      <xdr:col>1</xdr:col>
      <xdr:colOff>774800</xdr:colOff>
      <xdr:row>36</xdr:row>
      <xdr:rowOff>961510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47CEE52C-F4EC-47D2-B2EF-1FF71A32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26543" y="41941629"/>
          <a:ext cx="377985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232914</xdr:colOff>
      <xdr:row>37</xdr:row>
      <xdr:rowOff>207034</xdr:rowOff>
    </xdr:from>
    <xdr:to>
      <xdr:col>1</xdr:col>
      <xdr:colOff>1177876</xdr:colOff>
      <xdr:row>37</xdr:row>
      <xdr:rowOff>975197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6143E73A-B212-40AF-9F7D-FB3FBF667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62642" y="43511638"/>
          <a:ext cx="944962" cy="768163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172529</xdr:colOff>
      <xdr:row>38</xdr:row>
      <xdr:rowOff>172529</xdr:rowOff>
    </xdr:from>
    <xdr:to>
      <xdr:col>1</xdr:col>
      <xdr:colOff>1178456</xdr:colOff>
      <xdr:row>38</xdr:row>
      <xdr:rowOff>928499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F2497023-13AE-43AF-AD28-095EB9BA2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02257" y="44753842"/>
          <a:ext cx="1005927" cy="755970"/>
        </a:xfrm>
        <a:prstGeom prst="rect">
          <a:avLst/>
        </a:prstGeom>
      </xdr:spPr>
    </xdr:pic>
    <xdr:clientData/>
  </xdr:twoCellAnchor>
  <xdr:twoCellAnchor editAs="oneCell">
    <xdr:from>
      <xdr:col>1</xdr:col>
      <xdr:colOff>207034</xdr:colOff>
      <xdr:row>39</xdr:row>
      <xdr:rowOff>232913</xdr:rowOff>
    </xdr:from>
    <xdr:to>
      <xdr:col>1</xdr:col>
      <xdr:colOff>938617</xdr:colOff>
      <xdr:row>39</xdr:row>
      <xdr:rowOff>873048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6D3085CA-D90A-4F60-B340-E778CDF7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36762" y="46341102"/>
          <a:ext cx="731583" cy="640135"/>
        </a:xfrm>
        <a:prstGeom prst="rect">
          <a:avLst/>
        </a:prstGeom>
      </xdr:spPr>
    </xdr:pic>
    <xdr:clientData/>
  </xdr:twoCellAnchor>
  <xdr:twoCellAnchor editAs="oneCell">
    <xdr:from>
      <xdr:col>1</xdr:col>
      <xdr:colOff>163904</xdr:colOff>
      <xdr:row>40</xdr:row>
      <xdr:rowOff>241540</xdr:rowOff>
    </xdr:from>
    <xdr:to>
      <xdr:col>1</xdr:col>
      <xdr:colOff>1194217</xdr:colOff>
      <xdr:row>40</xdr:row>
      <xdr:rowOff>985316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138146D6-74A1-4EB0-89CD-FBC73AAB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3632" y="47497042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181156</xdr:colOff>
      <xdr:row>41</xdr:row>
      <xdr:rowOff>232912</xdr:rowOff>
    </xdr:from>
    <xdr:to>
      <xdr:col>1</xdr:col>
      <xdr:colOff>1211469</xdr:colOff>
      <xdr:row>41</xdr:row>
      <xdr:rowOff>976688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3540E982-6151-4986-BEC3-BBDA73D11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0884" y="48799629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189781</xdr:colOff>
      <xdr:row>42</xdr:row>
      <xdr:rowOff>198407</xdr:rowOff>
    </xdr:from>
    <xdr:to>
      <xdr:col>1</xdr:col>
      <xdr:colOff>1220094</xdr:colOff>
      <xdr:row>42</xdr:row>
      <xdr:rowOff>942183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1A47A750-A0CD-4A6D-9A0B-C6DEC757E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9509" y="50136724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181155</xdr:colOff>
      <xdr:row>43</xdr:row>
      <xdr:rowOff>250166</xdr:rowOff>
    </xdr:from>
    <xdr:to>
      <xdr:col>1</xdr:col>
      <xdr:colOff>1211468</xdr:colOff>
      <xdr:row>43</xdr:row>
      <xdr:rowOff>993942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ABFDD5C3-FEAD-427C-9D77-FE9235C9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0883" y="51499698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189781</xdr:colOff>
      <xdr:row>44</xdr:row>
      <xdr:rowOff>224286</xdr:rowOff>
    </xdr:from>
    <xdr:to>
      <xdr:col>1</xdr:col>
      <xdr:colOff>1220094</xdr:colOff>
      <xdr:row>44</xdr:row>
      <xdr:rowOff>968062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EBA47689-B2C8-4FE1-88B9-6459A7F1C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9509" y="52836792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45</xdr:row>
      <xdr:rowOff>250166</xdr:rowOff>
    </xdr:from>
    <xdr:to>
      <xdr:col>1</xdr:col>
      <xdr:colOff>1202841</xdr:colOff>
      <xdr:row>45</xdr:row>
      <xdr:rowOff>993942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A0A0ACC1-2434-4A8C-AA65-3C580B9F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2256" y="54130755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172529</xdr:colOff>
      <xdr:row>46</xdr:row>
      <xdr:rowOff>258792</xdr:rowOff>
    </xdr:from>
    <xdr:to>
      <xdr:col>1</xdr:col>
      <xdr:colOff>1202842</xdr:colOff>
      <xdr:row>46</xdr:row>
      <xdr:rowOff>1002568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413470DD-3978-473C-8C47-0C54DB3A2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2257" y="55441969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47</xdr:row>
      <xdr:rowOff>120770</xdr:rowOff>
    </xdr:from>
    <xdr:to>
      <xdr:col>1</xdr:col>
      <xdr:colOff>1202841</xdr:colOff>
      <xdr:row>47</xdr:row>
      <xdr:rowOff>864546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CA784238-D4A7-4CF0-BC56-FA7981D1F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2256" y="54363668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163902</xdr:colOff>
      <xdr:row>48</xdr:row>
      <xdr:rowOff>232912</xdr:rowOff>
    </xdr:from>
    <xdr:to>
      <xdr:col>1</xdr:col>
      <xdr:colOff>1194215</xdr:colOff>
      <xdr:row>48</xdr:row>
      <xdr:rowOff>976688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1AA072BB-E044-4376-95FF-3E1D66FD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3630" y="58012640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414068</xdr:colOff>
      <xdr:row>49</xdr:row>
      <xdr:rowOff>172528</xdr:rowOff>
    </xdr:from>
    <xdr:to>
      <xdr:col>1</xdr:col>
      <xdr:colOff>871308</xdr:colOff>
      <xdr:row>49</xdr:row>
      <xdr:rowOff>873629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BD8BA83C-E1DF-4813-BF0B-6EF7D1BF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43796" y="59194460"/>
          <a:ext cx="457240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284672</xdr:colOff>
      <xdr:row>50</xdr:row>
      <xdr:rowOff>155276</xdr:rowOff>
    </xdr:from>
    <xdr:to>
      <xdr:col>1</xdr:col>
      <xdr:colOff>1046738</xdr:colOff>
      <xdr:row>50</xdr:row>
      <xdr:rowOff>917342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C5B36014-FCE4-4179-B952-45250FF1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14400" y="60186499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155275</xdr:colOff>
      <xdr:row>51</xdr:row>
      <xdr:rowOff>215661</xdr:rowOff>
    </xdr:from>
    <xdr:to>
      <xdr:col>1</xdr:col>
      <xdr:colOff>1191685</xdr:colOff>
      <xdr:row>51</xdr:row>
      <xdr:rowOff>1008210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4D026C8C-DFF5-42A0-B7F8-240F7227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5003" y="61256174"/>
          <a:ext cx="1036410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215661</xdr:colOff>
      <xdr:row>52</xdr:row>
      <xdr:rowOff>215660</xdr:rowOff>
    </xdr:from>
    <xdr:to>
      <xdr:col>1</xdr:col>
      <xdr:colOff>1337422</xdr:colOff>
      <xdr:row>52</xdr:row>
      <xdr:rowOff>941147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3352024C-0BBE-4B35-87C1-4D590D50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45389" y="62437992"/>
          <a:ext cx="1121761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250166</xdr:colOff>
      <xdr:row>53</xdr:row>
      <xdr:rowOff>198407</xdr:rowOff>
    </xdr:from>
    <xdr:to>
      <xdr:col>1</xdr:col>
      <xdr:colOff>1103680</xdr:colOff>
      <xdr:row>53</xdr:row>
      <xdr:rowOff>832446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ED64C955-4E82-47E9-81D4-E5B21FFE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79894" y="63568052"/>
          <a:ext cx="853514" cy="634039"/>
        </a:xfrm>
        <a:prstGeom prst="rect">
          <a:avLst/>
        </a:prstGeom>
      </xdr:spPr>
    </xdr:pic>
    <xdr:clientData/>
  </xdr:twoCellAnchor>
  <xdr:twoCellAnchor editAs="oneCell">
    <xdr:from>
      <xdr:col>1</xdr:col>
      <xdr:colOff>267418</xdr:colOff>
      <xdr:row>54</xdr:row>
      <xdr:rowOff>224287</xdr:rowOff>
    </xdr:from>
    <xdr:to>
      <xdr:col>1</xdr:col>
      <xdr:colOff>1157511</xdr:colOff>
      <xdr:row>54</xdr:row>
      <xdr:rowOff>1041222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6A9DEF4D-382E-416F-ABED-9D658F12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7146" y="64965532"/>
          <a:ext cx="890093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146649</xdr:colOff>
      <xdr:row>55</xdr:row>
      <xdr:rowOff>112143</xdr:rowOff>
    </xdr:from>
    <xdr:to>
      <xdr:col>1</xdr:col>
      <xdr:colOff>1152576</xdr:colOff>
      <xdr:row>55</xdr:row>
      <xdr:rowOff>1020526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D8214295-08B8-4615-8106-959810BD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76377" y="66440649"/>
          <a:ext cx="1005927" cy="908383"/>
        </a:xfrm>
        <a:prstGeom prst="rect">
          <a:avLst/>
        </a:prstGeom>
      </xdr:spPr>
    </xdr:pic>
    <xdr:clientData/>
  </xdr:twoCellAnchor>
  <xdr:twoCellAnchor editAs="oneCell">
    <xdr:from>
      <xdr:col>1</xdr:col>
      <xdr:colOff>276046</xdr:colOff>
      <xdr:row>56</xdr:row>
      <xdr:rowOff>120769</xdr:rowOff>
    </xdr:from>
    <xdr:to>
      <xdr:col>1</xdr:col>
      <xdr:colOff>928375</xdr:colOff>
      <xdr:row>56</xdr:row>
      <xdr:rowOff>840159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68E83A7A-85DD-48CA-BA36-A908BFE3C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05774" y="67846754"/>
          <a:ext cx="652329" cy="719390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232913</xdr:colOff>
      <xdr:row>57</xdr:row>
      <xdr:rowOff>215660</xdr:rowOff>
    </xdr:from>
    <xdr:to>
      <xdr:col>1</xdr:col>
      <xdr:colOff>1116910</xdr:colOff>
      <xdr:row>57</xdr:row>
      <xdr:rowOff>916761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B26E5020-4DE9-4BE8-A49B-7B2471063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62641" y="69244234"/>
          <a:ext cx="883997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58</xdr:row>
      <xdr:rowOff>293298</xdr:rowOff>
    </xdr:from>
    <xdr:to>
      <xdr:col>1</xdr:col>
      <xdr:colOff>859572</xdr:colOff>
      <xdr:row>58</xdr:row>
      <xdr:rowOff>1073654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4E5B6CBC-5AEC-4BD3-A482-51CBA245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86929" y="70615834"/>
          <a:ext cx="402371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250166</xdr:colOff>
      <xdr:row>59</xdr:row>
      <xdr:rowOff>370936</xdr:rowOff>
    </xdr:from>
    <xdr:to>
      <xdr:col>1</xdr:col>
      <xdr:colOff>1195128</xdr:colOff>
      <xdr:row>59</xdr:row>
      <xdr:rowOff>883044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54F01527-94D4-4D28-AC57-1432323BF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79894" y="72211721"/>
          <a:ext cx="944962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336430</xdr:colOff>
      <xdr:row>60</xdr:row>
      <xdr:rowOff>276045</xdr:rowOff>
    </xdr:from>
    <xdr:to>
      <xdr:col>1</xdr:col>
      <xdr:colOff>1152907</xdr:colOff>
      <xdr:row>60</xdr:row>
      <xdr:rowOff>1155939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8E488E39-DCDA-4D4B-83F0-B2FF517C5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6158" y="73652332"/>
          <a:ext cx="816477" cy="879894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258793</xdr:colOff>
      <xdr:row>61</xdr:row>
      <xdr:rowOff>138025</xdr:rowOff>
    </xdr:from>
    <xdr:to>
      <xdr:col>1</xdr:col>
      <xdr:colOff>1078302</xdr:colOff>
      <xdr:row>61</xdr:row>
      <xdr:rowOff>1012693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7DDBEF09-702E-4F36-B6EB-AFFA02D4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88521" y="75041187"/>
          <a:ext cx="819509" cy="874668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232913</xdr:colOff>
      <xdr:row>62</xdr:row>
      <xdr:rowOff>163902</xdr:rowOff>
    </xdr:from>
    <xdr:to>
      <xdr:col>1</xdr:col>
      <xdr:colOff>1141296</xdr:colOff>
      <xdr:row>62</xdr:row>
      <xdr:rowOff>1053995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8022D178-CF02-4E44-A120-A96311F8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62641" y="76628445"/>
          <a:ext cx="908383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293298</xdr:colOff>
      <xdr:row>63</xdr:row>
      <xdr:rowOff>138024</xdr:rowOff>
    </xdr:from>
    <xdr:to>
      <xdr:col>1</xdr:col>
      <xdr:colOff>1037074</xdr:colOff>
      <xdr:row>63</xdr:row>
      <xdr:rowOff>954959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C0D81728-290B-49D0-BF95-57850F56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23026" y="77741254"/>
          <a:ext cx="743776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258793</xdr:colOff>
      <xdr:row>64</xdr:row>
      <xdr:rowOff>138023</xdr:rowOff>
    </xdr:from>
    <xdr:to>
      <xdr:col>1</xdr:col>
      <xdr:colOff>1008666</xdr:colOff>
      <xdr:row>64</xdr:row>
      <xdr:rowOff>1076888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53B5841A-F496-44B4-9CF9-17AFBBB1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88521" y="78750544"/>
          <a:ext cx="749873" cy="938865"/>
        </a:xfrm>
        <a:prstGeom prst="rect">
          <a:avLst/>
        </a:prstGeom>
      </xdr:spPr>
    </xdr:pic>
    <xdr:clientData/>
  </xdr:twoCellAnchor>
  <xdr:twoCellAnchor editAs="oneCell">
    <xdr:from>
      <xdr:col>1</xdr:col>
      <xdr:colOff>319177</xdr:colOff>
      <xdr:row>65</xdr:row>
      <xdr:rowOff>172528</xdr:rowOff>
    </xdr:from>
    <xdr:to>
      <xdr:col>1</xdr:col>
      <xdr:colOff>873961</xdr:colOff>
      <xdr:row>65</xdr:row>
      <xdr:rowOff>958980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9D93AF82-4FB5-466F-84C1-8E7F8D29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48905" y="80061758"/>
          <a:ext cx="554784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405442</xdr:colOff>
      <xdr:row>66</xdr:row>
      <xdr:rowOff>414068</xdr:rowOff>
    </xdr:from>
    <xdr:to>
      <xdr:col>1</xdr:col>
      <xdr:colOff>893164</xdr:colOff>
      <xdr:row>66</xdr:row>
      <xdr:rowOff>1432188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C15276FB-85C1-497E-860E-6E040FA17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35170" y="81554128"/>
          <a:ext cx="487722" cy="1018120"/>
        </a:xfrm>
        <a:prstGeom prst="rect">
          <a:avLst/>
        </a:prstGeom>
      </xdr:spPr>
    </xdr:pic>
    <xdr:clientData/>
  </xdr:twoCellAnchor>
  <xdr:twoCellAnchor editAs="oneCell">
    <xdr:from>
      <xdr:col>1</xdr:col>
      <xdr:colOff>396815</xdr:colOff>
      <xdr:row>67</xdr:row>
      <xdr:rowOff>353683</xdr:rowOff>
    </xdr:from>
    <xdr:to>
      <xdr:col>1</xdr:col>
      <xdr:colOff>908923</xdr:colOff>
      <xdr:row>67</xdr:row>
      <xdr:rowOff>1091363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52FE8746-BA9E-4025-A1C3-730F774E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26543" y="83633094"/>
          <a:ext cx="512108" cy="737680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258792</xdr:colOff>
      <xdr:row>68</xdr:row>
      <xdr:rowOff>69011</xdr:rowOff>
    </xdr:from>
    <xdr:to>
      <xdr:col>1</xdr:col>
      <xdr:colOff>1057437</xdr:colOff>
      <xdr:row>68</xdr:row>
      <xdr:rowOff>812787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EFB1FF3F-3593-4522-A111-14E4CFF8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88520" y="84763154"/>
          <a:ext cx="798645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379563</xdr:colOff>
      <xdr:row>69</xdr:row>
      <xdr:rowOff>138022</xdr:rowOff>
    </xdr:from>
    <xdr:to>
      <xdr:col>1</xdr:col>
      <xdr:colOff>903864</xdr:colOff>
      <xdr:row>69</xdr:row>
      <xdr:rowOff>1009826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E9D2988C-955A-4063-A7A5-0A596427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009291" y="86100248"/>
          <a:ext cx="524301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250166</xdr:colOff>
      <xdr:row>70</xdr:row>
      <xdr:rowOff>1173193</xdr:rowOff>
    </xdr:from>
    <xdr:to>
      <xdr:col>1</xdr:col>
      <xdr:colOff>1243900</xdr:colOff>
      <xdr:row>70</xdr:row>
      <xdr:rowOff>1776749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1725B8BA-D118-4BCC-B20D-A6B84A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79894" y="88343118"/>
          <a:ext cx="993734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232914</xdr:colOff>
      <xdr:row>71</xdr:row>
      <xdr:rowOff>198408</xdr:rowOff>
    </xdr:from>
    <xdr:to>
      <xdr:col>1</xdr:col>
      <xdr:colOff>1089258</xdr:colOff>
      <xdr:row>71</xdr:row>
      <xdr:rowOff>931652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44331240-EA8B-4454-BCB2-D092B2F2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62642" y="90818899"/>
          <a:ext cx="856344" cy="733244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284672</xdr:colOff>
      <xdr:row>72</xdr:row>
      <xdr:rowOff>232914</xdr:rowOff>
    </xdr:from>
    <xdr:to>
      <xdr:col>1</xdr:col>
      <xdr:colOff>1004062</xdr:colOff>
      <xdr:row>72</xdr:row>
      <xdr:rowOff>982787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A99BFE43-87EB-49B1-891D-528BA07AA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14400" y="92035223"/>
          <a:ext cx="719390" cy="749873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293298</xdr:colOff>
      <xdr:row>73</xdr:row>
      <xdr:rowOff>129396</xdr:rowOff>
    </xdr:from>
    <xdr:to>
      <xdr:col>1</xdr:col>
      <xdr:colOff>1012688</xdr:colOff>
      <xdr:row>73</xdr:row>
      <xdr:rowOff>824400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26F10F62-8485-4F28-99B6-AE79E5080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23026" y="93303305"/>
          <a:ext cx="719390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181155</xdr:colOff>
      <xdr:row>74</xdr:row>
      <xdr:rowOff>120770</xdr:rowOff>
    </xdr:from>
    <xdr:to>
      <xdr:col>1</xdr:col>
      <xdr:colOff>1101731</xdr:colOff>
      <xdr:row>74</xdr:row>
      <xdr:rowOff>992574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52145667-DE68-45FD-9AEC-4F6B88040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10883" y="94303970"/>
          <a:ext cx="920576" cy="8718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4"/>
  <sheetViews>
    <sheetView tabSelected="1" topLeftCell="A76" zoomScale="70" zoomScaleNormal="70" workbookViewId="0">
      <selection activeCell="J7" sqref="J7"/>
    </sheetView>
  </sheetViews>
  <sheetFormatPr defaultRowHeight="15"/>
  <cols>
    <col min="1" max="1" width="9.140625" style="31"/>
    <col min="2" max="2" width="20.85546875" style="32" customWidth="1"/>
    <col min="3" max="4" width="39.85546875" style="31" customWidth="1"/>
    <col min="5" max="5" width="18.140625" style="31" customWidth="1"/>
    <col min="6" max="6" width="18.28515625" style="31" customWidth="1"/>
    <col min="7" max="7" width="23.5703125" style="31" customWidth="1"/>
    <col min="8" max="8" width="18.28515625" style="27" customWidth="1"/>
    <col min="9" max="16384" width="9.140625" style="27"/>
  </cols>
  <sheetData>
    <row r="1" spans="1:10" ht="63.75" customHeight="1" thickBot="1">
      <c r="A1" s="42" t="s">
        <v>211</v>
      </c>
      <c r="B1" s="43"/>
      <c r="C1" s="43"/>
      <c r="D1" s="43"/>
      <c r="E1" s="43"/>
      <c r="F1" s="43"/>
      <c r="G1" s="44"/>
    </row>
    <row r="2" spans="1:10" ht="15" customHeight="1" thickBot="1">
      <c r="A2" s="2"/>
      <c r="B2" s="3"/>
      <c r="C2" s="45" t="s">
        <v>0</v>
      </c>
      <c r="D2" s="46"/>
      <c r="E2" s="4" t="s">
        <v>1</v>
      </c>
      <c r="F2" s="28" t="s">
        <v>2</v>
      </c>
      <c r="G2" s="28" t="s">
        <v>3</v>
      </c>
    </row>
    <row r="3" spans="1:10" ht="24" customHeight="1" thickBot="1">
      <c r="A3" s="47" t="s">
        <v>4</v>
      </c>
      <c r="B3" s="49" t="s">
        <v>5</v>
      </c>
      <c r="C3" s="50" t="s">
        <v>6</v>
      </c>
      <c r="D3" s="51"/>
      <c r="E3" s="52" t="s">
        <v>7</v>
      </c>
      <c r="F3" s="54" t="s">
        <v>8</v>
      </c>
      <c r="G3" s="54" t="s">
        <v>9</v>
      </c>
    </row>
    <row r="4" spans="1:10" ht="27" customHeight="1" thickBot="1">
      <c r="A4" s="48"/>
      <c r="B4" s="48"/>
      <c r="C4" s="5" t="s">
        <v>10</v>
      </c>
      <c r="D4" s="6" t="s">
        <v>11</v>
      </c>
      <c r="E4" s="53"/>
      <c r="F4" s="55"/>
      <c r="G4" s="55"/>
      <c r="H4" s="29"/>
    </row>
    <row r="5" spans="1:10" ht="90.75" customHeight="1">
      <c r="A5" s="7" t="s">
        <v>12</v>
      </c>
      <c r="B5" s="8"/>
      <c r="C5" s="9" t="s">
        <v>14</v>
      </c>
      <c r="D5" s="9" t="s">
        <v>190</v>
      </c>
      <c r="E5" s="10">
        <v>1300</v>
      </c>
      <c r="F5" s="37"/>
      <c r="G5" s="1">
        <f t="shared" ref="G5:G69" si="0">E5*F5</f>
        <v>0</v>
      </c>
      <c r="H5" s="30"/>
      <c r="J5" s="30"/>
    </row>
    <row r="6" spans="1:10" ht="90.75" customHeight="1">
      <c r="A6" s="11" t="s">
        <v>13</v>
      </c>
      <c r="B6" s="12"/>
      <c r="C6" s="13" t="s">
        <v>16</v>
      </c>
      <c r="D6" s="13" t="s">
        <v>189</v>
      </c>
      <c r="E6" s="14">
        <v>900</v>
      </c>
      <c r="F6" s="1"/>
      <c r="G6" s="1">
        <f t="shared" si="0"/>
        <v>0</v>
      </c>
      <c r="H6" s="30"/>
      <c r="J6" s="30"/>
    </row>
    <row r="7" spans="1:10" ht="172.5" customHeight="1">
      <c r="A7" s="11" t="s">
        <v>15</v>
      </c>
      <c r="B7" s="12"/>
      <c r="C7" s="13" t="s">
        <v>22</v>
      </c>
      <c r="D7" s="13" t="s">
        <v>216</v>
      </c>
      <c r="E7" s="14">
        <v>2020</v>
      </c>
      <c r="F7" s="1"/>
      <c r="G7" s="1">
        <f t="shared" si="0"/>
        <v>0</v>
      </c>
      <c r="H7" s="30"/>
      <c r="J7" s="30"/>
    </row>
    <row r="8" spans="1:10" ht="90.75" customHeight="1">
      <c r="A8" s="11" t="s">
        <v>17</v>
      </c>
      <c r="B8" s="12"/>
      <c r="C8" s="15" t="s">
        <v>24</v>
      </c>
      <c r="D8" s="15" t="s">
        <v>191</v>
      </c>
      <c r="E8" s="14">
        <v>900</v>
      </c>
      <c r="F8" s="1"/>
      <c r="G8" s="1">
        <f t="shared" si="0"/>
        <v>0</v>
      </c>
      <c r="H8" s="30"/>
      <c r="J8" s="30"/>
    </row>
    <row r="9" spans="1:10" ht="90.75" customHeight="1">
      <c r="A9" s="11" t="s">
        <v>18</v>
      </c>
      <c r="B9" s="12"/>
      <c r="C9" s="16" t="s">
        <v>88</v>
      </c>
      <c r="D9" s="16" t="s">
        <v>192</v>
      </c>
      <c r="E9" s="14">
        <v>4000</v>
      </c>
      <c r="F9" s="1"/>
      <c r="G9" s="1">
        <f t="shared" si="0"/>
        <v>0</v>
      </c>
      <c r="H9" s="30"/>
      <c r="J9" s="30"/>
    </row>
    <row r="10" spans="1:10" ht="195.6" customHeight="1">
      <c r="A10" s="11" t="s">
        <v>19</v>
      </c>
      <c r="B10" s="12"/>
      <c r="C10" s="13" t="s">
        <v>206</v>
      </c>
      <c r="D10" s="13" t="s">
        <v>207</v>
      </c>
      <c r="E10" s="14">
        <v>1125</v>
      </c>
      <c r="F10" s="1"/>
      <c r="G10" s="1">
        <f t="shared" si="0"/>
        <v>0</v>
      </c>
      <c r="H10" s="30"/>
      <c r="J10" s="30"/>
    </row>
    <row r="11" spans="1:10" ht="90.75" customHeight="1">
      <c r="A11" s="11" t="s">
        <v>20</v>
      </c>
      <c r="B11" s="12"/>
      <c r="C11" s="13" t="s">
        <v>30</v>
      </c>
      <c r="D11" s="13" t="s">
        <v>89</v>
      </c>
      <c r="E11" s="14">
        <v>2050</v>
      </c>
      <c r="F11" s="1"/>
      <c r="G11" s="1">
        <f t="shared" si="0"/>
        <v>0</v>
      </c>
      <c r="H11" s="30"/>
      <c r="J11" s="30"/>
    </row>
    <row r="12" spans="1:10" ht="90.75" customHeight="1">
      <c r="A12" s="11" t="s">
        <v>21</v>
      </c>
      <c r="B12" s="12"/>
      <c r="C12" s="17" t="s">
        <v>35</v>
      </c>
      <c r="D12" s="13" t="s">
        <v>193</v>
      </c>
      <c r="E12" s="18">
        <v>1000</v>
      </c>
      <c r="F12" s="1"/>
      <c r="G12" s="1">
        <f t="shared" si="0"/>
        <v>0</v>
      </c>
      <c r="H12" s="30"/>
      <c r="J12" s="30"/>
    </row>
    <row r="13" spans="1:10" ht="188.85" customHeight="1">
      <c r="A13" s="11" t="s">
        <v>23</v>
      </c>
      <c r="B13" s="12"/>
      <c r="C13" s="13" t="s">
        <v>90</v>
      </c>
      <c r="D13" s="13" t="s">
        <v>194</v>
      </c>
      <c r="E13" s="18">
        <v>1501</v>
      </c>
      <c r="F13" s="1"/>
      <c r="G13" s="1">
        <f t="shared" si="0"/>
        <v>0</v>
      </c>
      <c r="H13" s="30"/>
      <c r="J13" s="30"/>
    </row>
    <row r="14" spans="1:10" ht="110.85" customHeight="1">
      <c r="A14" s="11" t="s">
        <v>25</v>
      </c>
      <c r="B14" s="12"/>
      <c r="C14" s="13" t="s">
        <v>38</v>
      </c>
      <c r="D14" s="13" t="s">
        <v>195</v>
      </c>
      <c r="E14" s="19">
        <v>1650</v>
      </c>
      <c r="F14" s="1"/>
      <c r="G14" s="1">
        <f t="shared" si="0"/>
        <v>0</v>
      </c>
      <c r="H14" s="30"/>
      <c r="J14" s="30"/>
    </row>
    <row r="15" spans="1:10" ht="83.25" customHeight="1">
      <c r="A15" s="11" t="s">
        <v>26</v>
      </c>
      <c r="B15" s="12"/>
      <c r="C15" s="13" t="s">
        <v>91</v>
      </c>
      <c r="D15" s="13" t="s">
        <v>208</v>
      </c>
      <c r="E15" s="18">
        <v>1600</v>
      </c>
      <c r="F15" s="1"/>
      <c r="G15" s="1">
        <f t="shared" si="0"/>
        <v>0</v>
      </c>
      <c r="H15" s="30"/>
      <c r="J15" s="30"/>
    </row>
    <row r="16" spans="1:10" ht="90.75" customHeight="1">
      <c r="A16" s="11" t="s">
        <v>27</v>
      </c>
      <c r="B16" s="12"/>
      <c r="C16" s="13" t="s">
        <v>213</v>
      </c>
      <c r="D16" s="13" t="s">
        <v>196</v>
      </c>
      <c r="E16" s="18">
        <v>1100</v>
      </c>
      <c r="F16" s="1"/>
      <c r="G16" s="1">
        <f t="shared" si="0"/>
        <v>0</v>
      </c>
      <c r="H16" s="30"/>
      <c r="J16" s="30"/>
    </row>
    <row r="17" spans="1:10" ht="107.45" customHeight="1">
      <c r="A17" s="11" t="s">
        <v>28</v>
      </c>
      <c r="B17" s="12"/>
      <c r="C17" s="13" t="s">
        <v>42</v>
      </c>
      <c r="D17" s="13" t="s">
        <v>92</v>
      </c>
      <c r="E17" s="18">
        <v>2500</v>
      </c>
      <c r="F17" s="1"/>
      <c r="G17" s="1">
        <f t="shared" si="0"/>
        <v>0</v>
      </c>
      <c r="H17" s="30"/>
      <c r="J17" s="30"/>
    </row>
    <row r="18" spans="1:10" ht="90.75" customHeight="1">
      <c r="A18" s="11" t="s">
        <v>29</v>
      </c>
      <c r="B18" s="12"/>
      <c r="C18" s="13" t="s">
        <v>45</v>
      </c>
      <c r="D18" s="13" t="s">
        <v>197</v>
      </c>
      <c r="E18" s="18">
        <v>1500</v>
      </c>
      <c r="F18" s="1"/>
      <c r="G18" s="1">
        <f t="shared" si="0"/>
        <v>0</v>
      </c>
      <c r="H18" s="30"/>
      <c r="J18" s="30"/>
    </row>
    <row r="19" spans="1:10" ht="90.75" customHeight="1">
      <c r="A19" s="11" t="s">
        <v>31</v>
      </c>
      <c r="B19" s="12"/>
      <c r="C19" s="13" t="s">
        <v>47</v>
      </c>
      <c r="D19" s="13" t="s">
        <v>198</v>
      </c>
      <c r="E19" s="19">
        <v>2000</v>
      </c>
      <c r="F19" s="1"/>
      <c r="G19" s="1">
        <f t="shared" si="0"/>
        <v>0</v>
      </c>
      <c r="H19" s="30"/>
      <c r="J19" s="30"/>
    </row>
    <row r="20" spans="1:10" ht="90.75" customHeight="1">
      <c r="A20" s="11" t="s">
        <v>32</v>
      </c>
      <c r="B20" s="12"/>
      <c r="C20" s="13" t="s">
        <v>50</v>
      </c>
      <c r="D20" s="13" t="s">
        <v>209</v>
      </c>
      <c r="E20" s="19">
        <v>300</v>
      </c>
      <c r="F20" s="1"/>
      <c r="G20" s="1">
        <f t="shared" si="0"/>
        <v>0</v>
      </c>
      <c r="H20" s="30"/>
      <c r="J20" s="30"/>
    </row>
    <row r="21" spans="1:10" ht="114.2" customHeight="1">
      <c r="A21" s="11" t="s">
        <v>33</v>
      </c>
      <c r="B21" s="12"/>
      <c r="C21" s="13" t="s">
        <v>93</v>
      </c>
      <c r="D21" s="13" t="s">
        <v>199</v>
      </c>
      <c r="E21" s="18">
        <v>500</v>
      </c>
      <c r="F21" s="1"/>
      <c r="G21" s="1">
        <f t="shared" si="0"/>
        <v>0</v>
      </c>
      <c r="H21" s="30"/>
      <c r="J21" s="30"/>
    </row>
    <row r="22" spans="1:10" ht="116.1" customHeight="1">
      <c r="A22" s="11" t="s">
        <v>34</v>
      </c>
      <c r="B22" s="12"/>
      <c r="C22" s="20" t="s">
        <v>95</v>
      </c>
      <c r="D22" s="20" t="s">
        <v>199</v>
      </c>
      <c r="E22" s="19">
        <v>800</v>
      </c>
      <c r="F22" s="1"/>
      <c r="G22" s="1">
        <f t="shared" si="0"/>
        <v>0</v>
      </c>
      <c r="H22" s="30"/>
      <c r="J22" s="30"/>
    </row>
    <row r="23" spans="1:10" ht="106.7" customHeight="1">
      <c r="A23" s="11" t="s">
        <v>36</v>
      </c>
      <c r="B23" s="12"/>
      <c r="C23" s="13" t="s">
        <v>94</v>
      </c>
      <c r="D23" s="13" t="s">
        <v>199</v>
      </c>
      <c r="E23" s="18">
        <v>800</v>
      </c>
      <c r="F23" s="1"/>
      <c r="G23" s="1">
        <f t="shared" si="0"/>
        <v>0</v>
      </c>
      <c r="H23" s="30"/>
      <c r="J23" s="30"/>
    </row>
    <row r="24" spans="1:10" ht="97.9" customHeight="1">
      <c r="A24" s="11" t="s">
        <v>37</v>
      </c>
      <c r="B24" s="12"/>
      <c r="C24" s="15" t="s">
        <v>96</v>
      </c>
      <c r="D24" s="15" t="s">
        <v>200</v>
      </c>
      <c r="E24" s="21">
        <v>200</v>
      </c>
      <c r="F24" s="1"/>
      <c r="G24" s="1">
        <f t="shared" si="0"/>
        <v>0</v>
      </c>
      <c r="H24" s="30"/>
      <c r="J24" s="30"/>
    </row>
    <row r="25" spans="1:10" ht="78.75" customHeight="1">
      <c r="A25" s="11" t="s">
        <v>39</v>
      </c>
      <c r="B25" s="12"/>
      <c r="C25" s="20" t="s">
        <v>97</v>
      </c>
      <c r="D25" s="20" t="s">
        <v>201</v>
      </c>
      <c r="E25" s="18">
        <v>1000</v>
      </c>
      <c r="F25" s="1"/>
      <c r="G25" s="1">
        <f t="shared" si="0"/>
        <v>0</v>
      </c>
      <c r="H25" s="30"/>
      <c r="J25" s="30"/>
    </row>
    <row r="26" spans="1:10" ht="91.7" customHeight="1">
      <c r="A26" s="11" t="s">
        <v>40</v>
      </c>
      <c r="B26" s="12"/>
      <c r="C26" s="13" t="s">
        <v>214</v>
      </c>
      <c r="D26" s="13" t="s">
        <v>98</v>
      </c>
      <c r="E26" s="18">
        <v>100</v>
      </c>
      <c r="F26" s="1"/>
      <c r="G26" s="1">
        <f t="shared" si="0"/>
        <v>0</v>
      </c>
      <c r="H26" s="30"/>
      <c r="J26" s="30"/>
    </row>
    <row r="27" spans="1:10" ht="97.15" customHeight="1">
      <c r="A27" s="11" t="s">
        <v>41</v>
      </c>
      <c r="B27" s="12"/>
      <c r="C27" s="13" t="s">
        <v>53</v>
      </c>
      <c r="D27" s="13" t="s">
        <v>99</v>
      </c>
      <c r="E27" s="21">
        <v>250</v>
      </c>
      <c r="F27" s="1"/>
      <c r="G27" s="1">
        <f t="shared" si="0"/>
        <v>0</v>
      </c>
      <c r="H27" s="30"/>
      <c r="J27" s="30"/>
    </row>
    <row r="28" spans="1:10" ht="90.75" customHeight="1">
      <c r="A28" s="11" t="s">
        <v>43</v>
      </c>
      <c r="B28" s="12"/>
      <c r="C28" s="13" t="s">
        <v>55</v>
      </c>
      <c r="D28" s="13" t="s">
        <v>100</v>
      </c>
      <c r="E28" s="19">
        <v>450</v>
      </c>
      <c r="F28" s="1"/>
      <c r="G28" s="1">
        <f t="shared" si="0"/>
        <v>0</v>
      </c>
      <c r="H28" s="30"/>
      <c r="J28" s="30"/>
    </row>
    <row r="29" spans="1:10" ht="90.75" customHeight="1">
      <c r="A29" s="11" t="s">
        <v>44</v>
      </c>
      <c r="B29" s="12"/>
      <c r="C29" s="16" t="s">
        <v>57</v>
      </c>
      <c r="D29" s="16" t="s">
        <v>101</v>
      </c>
      <c r="E29" s="18">
        <v>100</v>
      </c>
      <c r="F29" s="1"/>
      <c r="G29" s="1">
        <f t="shared" si="0"/>
        <v>0</v>
      </c>
      <c r="H29" s="30"/>
      <c r="J29" s="30"/>
    </row>
    <row r="30" spans="1:10" ht="182.85" customHeight="1">
      <c r="A30" s="11" t="s">
        <v>46</v>
      </c>
      <c r="B30" s="12"/>
      <c r="C30" s="15" t="s">
        <v>102</v>
      </c>
      <c r="D30" s="15" t="s">
        <v>103</v>
      </c>
      <c r="E30" s="19">
        <v>100</v>
      </c>
      <c r="F30" s="1"/>
      <c r="G30" s="1">
        <f t="shared" si="0"/>
        <v>0</v>
      </c>
      <c r="H30" s="30"/>
      <c r="J30" s="30"/>
    </row>
    <row r="31" spans="1:10" ht="90.75" customHeight="1">
      <c r="A31" s="11" t="s">
        <v>48</v>
      </c>
      <c r="B31" s="12"/>
      <c r="C31" s="15" t="s">
        <v>104</v>
      </c>
      <c r="D31" s="15" t="s">
        <v>105</v>
      </c>
      <c r="E31" s="19">
        <v>50</v>
      </c>
      <c r="F31" s="1"/>
      <c r="G31" s="1">
        <f t="shared" si="0"/>
        <v>0</v>
      </c>
      <c r="H31" s="30"/>
      <c r="J31" s="30"/>
    </row>
    <row r="32" spans="1:10" ht="90.75" customHeight="1">
      <c r="A32" s="11" t="s">
        <v>49</v>
      </c>
      <c r="B32" s="12"/>
      <c r="C32" s="15" t="s">
        <v>106</v>
      </c>
      <c r="D32" s="15" t="s">
        <v>107</v>
      </c>
      <c r="E32" s="19">
        <v>501</v>
      </c>
      <c r="F32" s="1"/>
      <c r="G32" s="1">
        <f t="shared" si="0"/>
        <v>0</v>
      </c>
      <c r="H32" s="30"/>
      <c r="J32" s="30"/>
    </row>
    <row r="33" spans="1:10" ht="90.75" customHeight="1">
      <c r="A33" s="11" t="s">
        <v>51</v>
      </c>
      <c r="B33" s="12"/>
      <c r="C33" s="22" t="s">
        <v>108</v>
      </c>
      <c r="D33" s="22" t="s">
        <v>202</v>
      </c>
      <c r="E33" s="18">
        <v>70</v>
      </c>
      <c r="F33" s="1"/>
      <c r="G33" s="1">
        <f t="shared" si="0"/>
        <v>0</v>
      </c>
      <c r="H33" s="30"/>
      <c r="J33" s="30"/>
    </row>
    <row r="34" spans="1:10" ht="90.75" customHeight="1">
      <c r="A34" s="11" t="s">
        <v>52</v>
      </c>
      <c r="B34" s="12"/>
      <c r="C34" s="15" t="s">
        <v>109</v>
      </c>
      <c r="D34" s="15" t="s">
        <v>203</v>
      </c>
      <c r="E34" s="18">
        <v>50</v>
      </c>
      <c r="F34" s="1"/>
      <c r="G34" s="1">
        <f t="shared" si="0"/>
        <v>0</v>
      </c>
      <c r="H34" s="30"/>
      <c r="J34" s="30"/>
    </row>
    <row r="35" spans="1:10" ht="90.75" customHeight="1">
      <c r="A35" s="11" t="s">
        <v>54</v>
      </c>
      <c r="B35" s="12"/>
      <c r="C35" s="15" t="s">
        <v>110</v>
      </c>
      <c r="D35" s="15" t="s">
        <v>204</v>
      </c>
      <c r="E35" s="21">
        <v>20</v>
      </c>
      <c r="F35" s="1"/>
      <c r="G35" s="1">
        <f t="shared" si="0"/>
        <v>0</v>
      </c>
      <c r="H35" s="30"/>
      <c r="J35" s="30"/>
    </row>
    <row r="36" spans="1:10" ht="90.75" customHeight="1">
      <c r="A36" s="11" t="s">
        <v>56</v>
      </c>
      <c r="B36" s="12"/>
      <c r="C36" s="15" t="s">
        <v>111</v>
      </c>
      <c r="D36" s="15" t="s">
        <v>205</v>
      </c>
      <c r="E36" s="21">
        <v>500</v>
      </c>
      <c r="F36" s="1"/>
      <c r="G36" s="1">
        <f t="shared" si="0"/>
        <v>0</v>
      </c>
      <c r="H36" s="30"/>
      <c r="J36" s="30"/>
    </row>
    <row r="37" spans="1:10" ht="121.7" customHeight="1">
      <c r="A37" s="11" t="s">
        <v>58</v>
      </c>
      <c r="B37" s="12"/>
      <c r="C37" s="13" t="s">
        <v>112</v>
      </c>
      <c r="D37" s="13" t="s">
        <v>113</v>
      </c>
      <c r="E37" s="21">
        <v>500</v>
      </c>
      <c r="F37" s="1"/>
      <c r="G37" s="1">
        <f t="shared" si="0"/>
        <v>0</v>
      </c>
      <c r="H37" s="30"/>
      <c r="J37" s="30"/>
    </row>
    <row r="38" spans="1:10" ht="100.5" customHeight="1">
      <c r="A38" s="11" t="s">
        <v>59</v>
      </c>
      <c r="B38" s="12"/>
      <c r="C38" s="15" t="s">
        <v>114</v>
      </c>
      <c r="D38" s="15" t="s">
        <v>115</v>
      </c>
      <c r="E38" s="18">
        <v>450</v>
      </c>
      <c r="F38" s="1"/>
      <c r="G38" s="1">
        <f t="shared" si="0"/>
        <v>0</v>
      </c>
      <c r="H38" s="30"/>
      <c r="J38" s="30"/>
    </row>
    <row r="39" spans="1:10" ht="120.2" customHeight="1">
      <c r="A39" s="11" t="s">
        <v>60</v>
      </c>
      <c r="B39" s="12"/>
      <c r="C39" s="15" t="s">
        <v>63</v>
      </c>
      <c r="D39" s="15" t="s">
        <v>116</v>
      </c>
      <c r="E39" s="21">
        <v>350</v>
      </c>
      <c r="F39" s="1"/>
      <c r="G39" s="1">
        <f t="shared" si="0"/>
        <v>0</v>
      </c>
      <c r="H39" s="30"/>
      <c r="J39" s="30"/>
    </row>
    <row r="40" spans="1:10" ht="90.75" customHeight="1">
      <c r="A40" s="11" t="s">
        <v>61</v>
      </c>
      <c r="B40" s="12"/>
      <c r="C40" s="15" t="s">
        <v>81</v>
      </c>
      <c r="D40" s="15" t="s">
        <v>210</v>
      </c>
      <c r="E40" s="21">
        <v>550</v>
      </c>
      <c r="F40" s="1"/>
      <c r="G40" s="1">
        <f t="shared" si="0"/>
        <v>0</v>
      </c>
      <c r="H40" s="30"/>
      <c r="J40" s="30"/>
    </row>
    <row r="41" spans="1:10" ht="103.35" customHeight="1">
      <c r="A41" s="11" t="s">
        <v>62</v>
      </c>
      <c r="B41" s="12"/>
      <c r="C41" s="15" t="s">
        <v>117</v>
      </c>
      <c r="D41" s="15" t="s">
        <v>118</v>
      </c>
      <c r="E41" s="21">
        <v>100</v>
      </c>
      <c r="F41" s="1"/>
      <c r="G41" s="1">
        <f t="shared" si="0"/>
        <v>0</v>
      </c>
      <c r="H41" s="30"/>
      <c r="J41" s="30"/>
    </row>
    <row r="42" spans="1:10" ht="108" customHeight="1">
      <c r="A42" s="11" t="s">
        <v>64</v>
      </c>
      <c r="B42" s="12"/>
      <c r="C42" s="15" t="s">
        <v>119</v>
      </c>
      <c r="D42" s="15" t="s">
        <v>118</v>
      </c>
      <c r="E42" s="21">
        <v>150</v>
      </c>
      <c r="F42" s="1"/>
      <c r="G42" s="1">
        <f t="shared" si="0"/>
        <v>0</v>
      </c>
      <c r="H42" s="30"/>
      <c r="J42" s="30"/>
    </row>
    <row r="43" spans="1:10" ht="103.35" customHeight="1">
      <c r="A43" s="11" t="s">
        <v>65</v>
      </c>
      <c r="B43" s="12"/>
      <c r="C43" s="13" t="s">
        <v>120</v>
      </c>
      <c r="D43" s="13" t="s">
        <v>118</v>
      </c>
      <c r="E43" s="21">
        <v>300</v>
      </c>
      <c r="F43" s="1"/>
      <c r="G43" s="1">
        <f t="shared" si="0"/>
        <v>0</v>
      </c>
      <c r="H43" s="30"/>
      <c r="J43" s="30"/>
    </row>
    <row r="44" spans="1:10" ht="107.45" customHeight="1">
      <c r="A44" s="11" t="s">
        <v>66</v>
      </c>
      <c r="B44" s="12"/>
      <c r="C44" s="13" t="s">
        <v>121</v>
      </c>
      <c r="D44" s="13" t="s">
        <v>118</v>
      </c>
      <c r="E44" s="21">
        <v>200</v>
      </c>
      <c r="F44" s="1"/>
      <c r="G44" s="1">
        <f t="shared" si="0"/>
        <v>0</v>
      </c>
      <c r="H44" s="30"/>
      <c r="J44" s="30"/>
    </row>
    <row r="45" spans="1:10" ht="99.95" customHeight="1">
      <c r="A45" s="11" t="s">
        <v>68</v>
      </c>
      <c r="B45" s="12"/>
      <c r="C45" s="15" t="s">
        <v>122</v>
      </c>
      <c r="D45" s="13" t="s">
        <v>118</v>
      </c>
      <c r="E45" s="21">
        <v>100</v>
      </c>
      <c r="F45" s="1"/>
      <c r="G45" s="1">
        <f t="shared" si="0"/>
        <v>0</v>
      </c>
      <c r="H45" s="30"/>
      <c r="J45" s="30"/>
    </row>
    <row r="46" spans="1:10" ht="102.6" customHeight="1">
      <c r="A46" s="11" t="s">
        <v>70</v>
      </c>
      <c r="B46" s="12"/>
      <c r="C46" s="13" t="s">
        <v>123</v>
      </c>
      <c r="D46" s="13" t="s">
        <v>118</v>
      </c>
      <c r="E46" s="21">
        <v>150</v>
      </c>
      <c r="F46" s="1"/>
      <c r="G46" s="1">
        <f t="shared" si="0"/>
        <v>0</v>
      </c>
      <c r="H46" s="30"/>
      <c r="J46" s="30"/>
    </row>
    <row r="47" spans="1:10" ht="104.1" customHeight="1">
      <c r="A47" s="11" t="s">
        <v>72</v>
      </c>
      <c r="B47" s="12"/>
      <c r="C47" s="13" t="s">
        <v>124</v>
      </c>
      <c r="D47" s="13" t="s">
        <v>118</v>
      </c>
      <c r="E47" s="21">
        <v>300</v>
      </c>
      <c r="F47" s="1"/>
      <c r="G47" s="1">
        <f t="shared" si="0"/>
        <v>0</v>
      </c>
      <c r="H47" s="30"/>
      <c r="J47" s="30"/>
    </row>
    <row r="48" spans="1:10" ht="100.5" customHeight="1">
      <c r="A48" s="11" t="s">
        <v>74</v>
      </c>
      <c r="B48" s="12"/>
      <c r="C48" s="15" t="s">
        <v>125</v>
      </c>
      <c r="D48" s="13" t="s">
        <v>118</v>
      </c>
      <c r="E48" s="21">
        <v>200</v>
      </c>
      <c r="F48" s="1"/>
      <c r="G48" s="1">
        <f t="shared" si="0"/>
        <v>0</v>
      </c>
      <c r="H48" s="30"/>
      <c r="J48" s="30"/>
    </row>
    <row r="49" spans="1:10" ht="97.9" customHeight="1">
      <c r="A49" s="11" t="s">
        <v>75</v>
      </c>
      <c r="B49" s="12"/>
      <c r="C49" s="15" t="s">
        <v>126</v>
      </c>
      <c r="D49" s="13" t="s">
        <v>118</v>
      </c>
      <c r="E49" s="21">
        <v>100</v>
      </c>
      <c r="F49" s="1"/>
      <c r="G49" s="1">
        <f t="shared" si="0"/>
        <v>0</v>
      </c>
      <c r="H49" s="30"/>
      <c r="J49" s="30"/>
    </row>
    <row r="50" spans="1:10" ht="79.5" customHeight="1">
      <c r="A50" s="11" t="s">
        <v>76</v>
      </c>
      <c r="B50" s="12"/>
      <c r="C50" s="16" t="s">
        <v>127</v>
      </c>
      <c r="D50" s="15" t="s">
        <v>128</v>
      </c>
      <c r="E50" s="21">
        <v>370</v>
      </c>
      <c r="F50" s="1"/>
      <c r="G50" s="1">
        <f t="shared" si="0"/>
        <v>0</v>
      </c>
      <c r="H50" s="30"/>
      <c r="J50" s="30"/>
    </row>
    <row r="51" spans="1:10" ht="79.5" customHeight="1">
      <c r="A51" s="11" t="s">
        <v>77</v>
      </c>
      <c r="B51" s="12"/>
      <c r="C51" s="16" t="s">
        <v>129</v>
      </c>
      <c r="D51" s="15" t="s">
        <v>130</v>
      </c>
      <c r="E51" s="21">
        <v>120</v>
      </c>
      <c r="F51" s="1"/>
      <c r="G51" s="1">
        <f t="shared" si="0"/>
        <v>0</v>
      </c>
      <c r="H51" s="30"/>
      <c r="J51" s="30"/>
    </row>
    <row r="52" spans="1:10" ht="93.2" customHeight="1">
      <c r="A52" s="11" t="s">
        <v>78</v>
      </c>
      <c r="B52" s="12"/>
      <c r="C52" s="16" t="s">
        <v>132</v>
      </c>
      <c r="D52" s="15" t="s">
        <v>131</v>
      </c>
      <c r="E52" s="21">
        <v>850</v>
      </c>
      <c r="F52" s="1"/>
      <c r="G52" s="1">
        <f t="shared" si="0"/>
        <v>0</v>
      </c>
      <c r="H52" s="30"/>
      <c r="J52" s="30"/>
    </row>
    <row r="53" spans="1:10" ht="90.75" customHeight="1">
      <c r="A53" s="11" t="s">
        <v>79</v>
      </c>
      <c r="B53" s="12"/>
      <c r="C53" s="23" t="s">
        <v>133</v>
      </c>
      <c r="D53" s="13" t="s">
        <v>134</v>
      </c>
      <c r="E53" s="21">
        <v>1250</v>
      </c>
      <c r="F53" s="1"/>
      <c r="G53" s="1">
        <f t="shared" si="0"/>
        <v>0</v>
      </c>
      <c r="H53" s="30"/>
      <c r="J53" s="30"/>
    </row>
    <row r="54" spans="1:10" ht="108" customHeight="1">
      <c r="A54" s="11" t="s">
        <v>80</v>
      </c>
      <c r="B54" s="12"/>
      <c r="C54" s="24" t="s">
        <v>135</v>
      </c>
      <c r="D54" s="13" t="s">
        <v>136</v>
      </c>
      <c r="E54" s="21">
        <v>1370</v>
      </c>
      <c r="F54" s="1"/>
      <c r="G54" s="1">
        <f t="shared" si="0"/>
        <v>0</v>
      </c>
      <c r="H54" s="30"/>
      <c r="J54" s="30"/>
    </row>
    <row r="55" spans="1:10" ht="125.1" customHeight="1">
      <c r="A55" s="11" t="s">
        <v>82</v>
      </c>
      <c r="B55" s="12"/>
      <c r="C55" s="24" t="s">
        <v>156</v>
      </c>
      <c r="D55" s="13" t="s">
        <v>157</v>
      </c>
      <c r="E55" s="21">
        <v>180</v>
      </c>
      <c r="F55" s="1"/>
      <c r="G55" s="1">
        <f t="shared" si="0"/>
        <v>0</v>
      </c>
      <c r="H55" s="30"/>
      <c r="J55" s="30"/>
    </row>
    <row r="56" spans="1:10" ht="114.6" customHeight="1">
      <c r="A56" s="11" t="s">
        <v>83</v>
      </c>
      <c r="B56" s="12"/>
      <c r="C56" s="25" t="s">
        <v>158</v>
      </c>
      <c r="D56" s="13" t="s">
        <v>159</v>
      </c>
      <c r="E56" s="21">
        <v>110</v>
      </c>
      <c r="F56" s="1"/>
      <c r="G56" s="1">
        <f t="shared" si="0"/>
        <v>0</v>
      </c>
      <c r="H56" s="30"/>
      <c r="J56" s="30"/>
    </row>
    <row r="57" spans="1:10" ht="102.6" customHeight="1">
      <c r="A57" s="11" t="s">
        <v>137</v>
      </c>
      <c r="B57" s="12"/>
      <c r="C57" s="25" t="s">
        <v>67</v>
      </c>
      <c r="D57" s="13" t="s">
        <v>160</v>
      </c>
      <c r="E57" s="21">
        <v>110</v>
      </c>
      <c r="F57" s="1"/>
      <c r="G57" s="1">
        <f t="shared" si="0"/>
        <v>0</v>
      </c>
      <c r="H57" s="30"/>
      <c r="J57" s="30"/>
    </row>
    <row r="58" spans="1:10" ht="101.85" customHeight="1">
      <c r="A58" s="11" t="s">
        <v>138</v>
      </c>
      <c r="B58" s="12"/>
      <c r="C58" s="25" t="s">
        <v>69</v>
      </c>
      <c r="D58" s="13" t="s">
        <v>161</v>
      </c>
      <c r="E58" s="21">
        <v>430</v>
      </c>
      <c r="F58" s="1"/>
      <c r="G58" s="1">
        <f t="shared" si="0"/>
        <v>0</v>
      </c>
      <c r="H58" s="30"/>
      <c r="J58" s="30"/>
    </row>
    <row r="59" spans="1:10" ht="119.45" customHeight="1">
      <c r="A59" s="11" t="s">
        <v>139</v>
      </c>
      <c r="B59" s="12"/>
      <c r="C59" s="25" t="s">
        <v>71</v>
      </c>
      <c r="D59" s="13" t="s">
        <v>162</v>
      </c>
      <c r="E59" s="21">
        <v>151</v>
      </c>
      <c r="F59" s="1"/>
      <c r="G59" s="1">
        <f t="shared" si="0"/>
        <v>0</v>
      </c>
      <c r="H59" s="30"/>
      <c r="J59" s="30"/>
    </row>
    <row r="60" spans="1:10" ht="120.95" customHeight="1">
      <c r="A60" s="11" t="s">
        <v>140</v>
      </c>
      <c r="B60" s="12"/>
      <c r="C60" s="25" t="s">
        <v>163</v>
      </c>
      <c r="D60" s="13" t="s">
        <v>164</v>
      </c>
      <c r="E60" s="21">
        <v>20</v>
      </c>
      <c r="F60" s="1"/>
      <c r="G60" s="1">
        <f t="shared" si="0"/>
        <v>0</v>
      </c>
      <c r="H60" s="30"/>
      <c r="J60" s="30"/>
    </row>
    <row r="61" spans="1:10" ht="120.2" customHeight="1">
      <c r="A61" s="11" t="s">
        <v>141</v>
      </c>
      <c r="B61" s="12"/>
      <c r="C61" s="25" t="s">
        <v>165</v>
      </c>
      <c r="D61" s="13" t="s">
        <v>166</v>
      </c>
      <c r="E61" s="21">
        <v>30</v>
      </c>
      <c r="F61" s="1"/>
      <c r="G61" s="1">
        <f t="shared" si="0"/>
        <v>0</v>
      </c>
      <c r="H61" s="30"/>
      <c r="J61" s="30"/>
    </row>
    <row r="62" spans="1:10" ht="123" customHeight="1">
      <c r="A62" s="11" t="s">
        <v>142</v>
      </c>
      <c r="B62" s="12"/>
      <c r="C62" s="25" t="s">
        <v>167</v>
      </c>
      <c r="D62" s="13" t="s">
        <v>166</v>
      </c>
      <c r="E62" s="21">
        <v>30</v>
      </c>
      <c r="F62" s="1"/>
      <c r="G62" s="1">
        <f t="shared" si="0"/>
        <v>0</v>
      </c>
      <c r="H62" s="30"/>
      <c r="J62" s="30"/>
    </row>
    <row r="63" spans="1:10" ht="89.85" customHeight="1">
      <c r="A63" s="11" t="s">
        <v>143</v>
      </c>
      <c r="B63" s="12"/>
      <c r="C63" s="25" t="s">
        <v>168</v>
      </c>
      <c r="D63" s="13" t="s">
        <v>169</v>
      </c>
      <c r="E63" s="21">
        <v>150</v>
      </c>
      <c r="F63" s="1"/>
      <c r="G63" s="1">
        <f t="shared" si="0"/>
        <v>0</v>
      </c>
      <c r="H63" s="30"/>
      <c r="J63" s="30"/>
    </row>
    <row r="64" spans="1:10" ht="79.5" customHeight="1">
      <c r="A64" s="11" t="s">
        <v>144</v>
      </c>
      <c r="B64" s="12"/>
      <c r="C64" s="25" t="s">
        <v>170</v>
      </c>
      <c r="D64" s="13" t="s">
        <v>171</v>
      </c>
      <c r="E64" s="21">
        <v>50</v>
      </c>
      <c r="F64" s="1"/>
      <c r="G64" s="1">
        <f t="shared" si="0"/>
        <v>0</v>
      </c>
      <c r="H64" s="30"/>
      <c r="J64" s="30"/>
    </row>
    <row r="65" spans="1:10" ht="100.5" customHeight="1">
      <c r="A65" s="11" t="s">
        <v>145</v>
      </c>
      <c r="B65" s="12"/>
      <c r="C65" s="26" t="s">
        <v>172</v>
      </c>
      <c r="D65" s="13" t="s">
        <v>173</v>
      </c>
      <c r="E65" s="21">
        <v>310</v>
      </c>
      <c r="F65" s="1"/>
      <c r="G65" s="1">
        <f t="shared" si="0"/>
        <v>0</v>
      </c>
      <c r="H65" s="30"/>
      <c r="J65" s="30"/>
    </row>
    <row r="66" spans="1:10" ht="98.45" customHeight="1">
      <c r="A66" s="11" t="s">
        <v>146</v>
      </c>
      <c r="B66" s="12"/>
      <c r="C66" s="25" t="s">
        <v>174</v>
      </c>
      <c r="D66" s="13" t="s">
        <v>175</v>
      </c>
      <c r="E66" s="21">
        <v>50</v>
      </c>
      <c r="F66" s="1"/>
      <c r="G66" s="1">
        <f t="shared" si="0"/>
        <v>0</v>
      </c>
      <c r="H66" s="30"/>
      <c r="J66" s="30"/>
    </row>
    <row r="67" spans="1:10" ht="168.6" customHeight="1">
      <c r="A67" s="11" t="s">
        <v>147</v>
      </c>
      <c r="B67" s="12"/>
      <c r="C67" s="24" t="s">
        <v>212</v>
      </c>
      <c r="D67" s="13" t="s">
        <v>176</v>
      </c>
      <c r="E67" s="21">
        <v>350</v>
      </c>
      <c r="F67" s="1"/>
      <c r="G67" s="1">
        <f t="shared" si="0"/>
        <v>0</v>
      </c>
      <c r="H67" s="30"/>
      <c r="J67" s="30"/>
    </row>
    <row r="68" spans="1:10" ht="120">
      <c r="A68" s="11" t="s">
        <v>148</v>
      </c>
      <c r="B68" s="12"/>
      <c r="C68" s="24" t="s">
        <v>73</v>
      </c>
      <c r="D68" s="13" t="s">
        <v>217</v>
      </c>
      <c r="E68" s="21">
        <v>30</v>
      </c>
      <c r="F68" s="1"/>
      <c r="G68" s="1">
        <f t="shared" si="0"/>
        <v>0</v>
      </c>
      <c r="H68" s="30"/>
      <c r="J68" s="30"/>
    </row>
    <row r="69" spans="1:10" ht="105">
      <c r="A69" s="11" t="s">
        <v>149</v>
      </c>
      <c r="B69" s="12"/>
      <c r="C69" s="24" t="s">
        <v>218</v>
      </c>
      <c r="D69" s="13" t="s">
        <v>177</v>
      </c>
      <c r="E69" s="21">
        <v>330</v>
      </c>
      <c r="F69" s="1"/>
      <c r="G69" s="1">
        <f t="shared" si="0"/>
        <v>0</v>
      </c>
      <c r="H69" s="30"/>
      <c r="J69" s="30"/>
    </row>
    <row r="70" spans="1:10" ht="120">
      <c r="A70" s="11" t="s">
        <v>150</v>
      </c>
      <c r="B70" s="12"/>
      <c r="C70" s="25" t="s">
        <v>178</v>
      </c>
      <c r="D70" s="13" t="s">
        <v>179</v>
      </c>
      <c r="E70" s="21">
        <v>50</v>
      </c>
      <c r="F70" s="1"/>
      <c r="G70" s="1">
        <f t="shared" ref="G70:G75" si="1">E70*F70</f>
        <v>0</v>
      </c>
      <c r="H70" s="30"/>
      <c r="J70" s="30"/>
    </row>
    <row r="71" spans="1:10" ht="271.7" customHeight="1">
      <c r="A71" s="11" t="s">
        <v>151</v>
      </c>
      <c r="B71" s="12"/>
      <c r="C71" s="25" t="s">
        <v>215</v>
      </c>
      <c r="D71" s="13" t="s">
        <v>180</v>
      </c>
      <c r="E71" s="21">
        <v>30</v>
      </c>
      <c r="F71" s="1"/>
      <c r="G71" s="1">
        <f t="shared" si="1"/>
        <v>0</v>
      </c>
      <c r="H71" s="30"/>
      <c r="J71" s="30"/>
    </row>
    <row r="72" spans="1:10" ht="93.2" customHeight="1">
      <c r="A72" s="11" t="s">
        <v>152</v>
      </c>
      <c r="B72" s="12"/>
      <c r="C72" s="25" t="s">
        <v>181</v>
      </c>
      <c r="D72" s="13" t="s">
        <v>182</v>
      </c>
      <c r="E72" s="21">
        <v>80</v>
      </c>
      <c r="F72" s="1"/>
      <c r="G72" s="1">
        <f t="shared" si="1"/>
        <v>0</v>
      </c>
      <c r="H72" s="30"/>
      <c r="J72" s="30"/>
    </row>
    <row r="73" spans="1:10" ht="108" customHeight="1">
      <c r="A73" s="11" t="s">
        <v>153</v>
      </c>
      <c r="B73" s="12"/>
      <c r="C73" s="25" t="s">
        <v>183</v>
      </c>
      <c r="D73" s="13" t="s">
        <v>184</v>
      </c>
      <c r="E73" s="21">
        <v>350</v>
      </c>
      <c r="F73" s="1"/>
      <c r="G73" s="1">
        <f t="shared" si="1"/>
        <v>0</v>
      </c>
      <c r="H73" s="30"/>
      <c r="J73" s="30"/>
    </row>
    <row r="74" spans="1:10" ht="79.5" customHeight="1">
      <c r="A74" s="11" t="s">
        <v>154</v>
      </c>
      <c r="B74" s="12"/>
      <c r="C74" s="24" t="s">
        <v>185</v>
      </c>
      <c r="D74" s="13" t="s">
        <v>186</v>
      </c>
      <c r="E74" s="21">
        <v>320</v>
      </c>
      <c r="F74" s="1"/>
      <c r="G74" s="1">
        <f t="shared" si="1"/>
        <v>0</v>
      </c>
      <c r="H74" s="30"/>
      <c r="J74" s="30"/>
    </row>
    <row r="75" spans="1:10" ht="86.25" customHeight="1">
      <c r="A75" s="11" t="s">
        <v>155</v>
      </c>
      <c r="B75" s="12"/>
      <c r="C75" s="24" t="s">
        <v>187</v>
      </c>
      <c r="D75" s="13" t="s">
        <v>188</v>
      </c>
      <c r="E75" s="21">
        <v>300</v>
      </c>
      <c r="F75" s="1"/>
      <c r="G75" s="1">
        <f t="shared" si="1"/>
        <v>0</v>
      </c>
      <c r="H75" s="30"/>
      <c r="J75" s="30"/>
    </row>
    <row r="76" spans="1:10">
      <c r="E76" s="38" t="s">
        <v>84</v>
      </c>
      <c r="F76" s="39"/>
      <c r="G76" s="33">
        <f>SUM(G5:G75)</f>
        <v>0</v>
      </c>
    </row>
    <row r="77" spans="1:10" ht="32.450000000000003" customHeight="1">
      <c r="B77" s="40" t="s">
        <v>85</v>
      </c>
      <c r="C77" s="40"/>
      <c r="D77" s="40"/>
      <c r="E77" s="40"/>
      <c r="F77" s="40"/>
      <c r="G77" s="40"/>
    </row>
    <row r="78" spans="1:10">
      <c r="B78" s="34"/>
      <c r="C78" s="35"/>
      <c r="D78" s="36"/>
      <c r="E78" s="36"/>
      <c r="F78" s="36"/>
      <c r="G78" s="36"/>
    </row>
    <row r="79" spans="1:10">
      <c r="B79" s="34"/>
      <c r="C79" s="41" t="s">
        <v>86</v>
      </c>
      <c r="D79" s="41"/>
      <c r="E79" s="41"/>
      <c r="F79" s="41"/>
      <c r="G79" s="41"/>
    </row>
    <row r="80" spans="1:10">
      <c r="B80" s="34"/>
      <c r="C80" s="41" t="s">
        <v>87</v>
      </c>
      <c r="D80" s="41"/>
      <c r="E80" s="41"/>
      <c r="F80" s="41"/>
      <c r="G80" s="41"/>
    </row>
    <row r="81" spans="2:7">
      <c r="B81" s="34"/>
      <c r="C81" s="41"/>
      <c r="D81" s="41"/>
      <c r="E81" s="41"/>
      <c r="F81" s="41"/>
      <c r="G81" s="41"/>
    </row>
    <row r="82" spans="2:7">
      <c r="B82" s="34"/>
    </row>
    <row r="83" spans="2:7">
      <c r="B83" s="34"/>
    </row>
    <row r="84" spans="2:7">
      <c r="B84" s="34"/>
    </row>
  </sheetData>
  <sheetProtection algorithmName="SHA-512" hashValue="swe3NVHqwvd+DbPaYtYD5JyoksLZY+ZF9jRW2B+NyQDk7JGvsBjiDANtpb9T9GZfiH1TxRjn/wiYtxlyogT0EA==" saltValue="hofNF8DpzZbjmbC65O+o+Q==" spinCount="100000" sheet="1" objects="1" scenarios="1"/>
  <mergeCells count="13">
    <mergeCell ref="A1:G1"/>
    <mergeCell ref="C2:D2"/>
    <mergeCell ref="A3:A4"/>
    <mergeCell ref="B3:B4"/>
    <mergeCell ref="C3:D3"/>
    <mergeCell ref="E3:E4"/>
    <mergeCell ref="F3:F4"/>
    <mergeCell ref="G3:G4"/>
    <mergeCell ref="E76:F76"/>
    <mergeCell ref="B77:G77"/>
    <mergeCell ref="C79:G79"/>
    <mergeCell ref="C80:G80"/>
    <mergeCell ref="C81:G8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Cepka Andrzej</dc:creator>
  <cp:lastModifiedBy>Targalska Adrianna</cp:lastModifiedBy>
  <dcterms:created xsi:type="dcterms:W3CDTF">2021-01-25T09:31:10Z</dcterms:created>
  <dcterms:modified xsi:type="dcterms:W3CDTF">2022-07-14T14:31:15Z</dcterms:modified>
</cp:coreProperties>
</file>